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625"/>
  </bookViews>
  <sheets>
    <sheet name="报价清单" sheetId="1" r:id="rId1"/>
  </sheets>
  <definedNames>
    <definedName name="_xlnm.Print_Titles" localSheetId="0">报价清单!$1:$2</definedName>
  </definedNames>
  <calcPr calcId="144525"/>
</workbook>
</file>

<file path=xl/sharedStrings.xml><?xml version="1.0" encoding="utf-8"?>
<sst xmlns="http://schemas.openxmlformats.org/spreadsheetml/2006/main" count="36" uniqueCount="32">
  <si>
    <t>报价清单</t>
  </si>
  <si>
    <t>序号</t>
  </si>
  <si>
    <t>项目名称</t>
  </si>
  <si>
    <t>规格参数</t>
  </si>
  <si>
    <t>单位</t>
  </si>
  <si>
    <t>数量</t>
  </si>
  <si>
    <t>单价/元</t>
  </si>
  <si>
    <t>小计/元</t>
  </si>
  <si>
    <t>备注</t>
  </si>
  <si>
    <t>一、</t>
  </si>
  <si>
    <t>地下车库入口防汛挡板制作安装项目</t>
  </si>
  <si>
    <t>入口斜坡定制不锈钢防汛挡板</t>
  </si>
  <si>
    <t>100cm高、1.5厚50*50mm304不锈钢框架（竖向间隔60cm一条304不锈钢方通、横向中间一条304不锈钢方通）、1.2厚304不锈钢面板</t>
  </si>
  <si>
    <t>米</t>
  </si>
  <si>
    <t>护栏边定制不锈钢防汛挡板</t>
  </si>
  <si>
    <t>60cm高、1.2厚304不锈钢（竖向间隔60cm一条304不锈钢方通）、1.2厚304不锈钢面板</t>
  </si>
  <si>
    <t>斜坡挡板不锈钢五金件</t>
  </si>
  <si>
    <t>不锈钢32寸插销10套、不锈钢12寸门栓2套、不锈钢5寸重型合页6套</t>
  </si>
  <si>
    <t>项</t>
  </si>
  <si>
    <t>5寸不锈钢弹簧伸缩轮子</t>
  </si>
  <si>
    <t>5寸不锈钢弹簧伸缩轮子安装于挡板下支撑</t>
  </si>
  <si>
    <t>套</t>
  </si>
  <si>
    <t>不锈钢挡板安装人工费</t>
  </si>
  <si>
    <t>工日</t>
  </si>
  <si>
    <t>基层清理及四周打耐候胶材料费</t>
  </si>
  <si>
    <t>基层清理及四周打耐候胶人工费</t>
  </si>
  <si>
    <t>建筑垃圾清运及卫生清理</t>
  </si>
  <si>
    <t>小计</t>
  </si>
  <si>
    <t>增值税税金</t>
  </si>
  <si>
    <t>含税总造价</t>
  </si>
  <si>
    <t>以上报价含材料、施工、安装，含增值税发票</t>
  </si>
  <si>
    <t>报价单位：                       联系人：                       联系电话：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</si>
</sst>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26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4"/>
      <name val="宋体"/>
      <charset val="134"/>
    </font>
    <font>
      <sz val="12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16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9" borderId="14" applyNumberFormat="0" applyAlignment="0" applyProtection="0">
      <alignment vertical="center"/>
    </xf>
    <xf numFmtId="0" fontId="16" fillId="9" borderId="13" applyNumberFormat="0" applyAlignment="0" applyProtection="0">
      <alignment vertical="center"/>
    </xf>
    <xf numFmtId="0" fontId="20" fillId="26" borderId="15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176" fontId="0" fillId="0" borderId="5" xfId="0" applyNumberFormat="1" applyFont="1" applyBorder="1" applyAlignment="1">
      <alignment horizontal="right" vertical="center" wrapText="1"/>
    </xf>
    <xf numFmtId="176" fontId="0" fillId="0" borderId="5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C5" sqref="C5"/>
    </sheetView>
  </sheetViews>
  <sheetFormatPr defaultColWidth="9" defaultRowHeight="13.5" outlineLevelCol="7"/>
  <cols>
    <col min="1" max="1" width="5.25" style="1" customWidth="1"/>
    <col min="2" max="2" width="22" customWidth="1"/>
    <col min="3" max="3" width="25.5" style="2" customWidth="1"/>
    <col min="4" max="4" width="6.125" style="2" customWidth="1"/>
    <col min="5" max="5" width="8.25" style="1" customWidth="1"/>
    <col min="6" max="6" width="11.375" style="1" customWidth="1"/>
    <col min="7" max="7" width="13.625" customWidth="1"/>
    <col min="8" max="8" width="11.5" customWidth="1"/>
  </cols>
  <sheetData>
    <row r="1" ht="5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</row>
    <row r="3" ht="30" customHeight="1" spans="1:8">
      <c r="A3" s="8" t="s">
        <v>9</v>
      </c>
      <c r="B3" s="9" t="s">
        <v>10</v>
      </c>
      <c r="C3" s="9"/>
      <c r="D3" s="10"/>
      <c r="E3" s="10"/>
      <c r="F3" s="9"/>
      <c r="G3" s="9"/>
      <c r="H3" s="11"/>
    </row>
    <row r="4" ht="76" customHeight="1" spans="1:8">
      <c r="A4" s="12">
        <v>1</v>
      </c>
      <c r="B4" s="13" t="s">
        <v>11</v>
      </c>
      <c r="C4" s="13" t="s">
        <v>12</v>
      </c>
      <c r="D4" s="14" t="s">
        <v>13</v>
      </c>
      <c r="E4" s="14">
        <v>7.4</v>
      </c>
      <c r="F4" s="15">
        <v>0</v>
      </c>
      <c r="G4" s="16">
        <f t="shared" ref="G4:G11" si="0">F4*E4</f>
        <v>0</v>
      </c>
      <c r="H4" s="17"/>
    </row>
    <row r="5" ht="67" customHeight="1" spans="1:8">
      <c r="A5" s="12">
        <v>2</v>
      </c>
      <c r="B5" s="13" t="s">
        <v>14</v>
      </c>
      <c r="C5" s="13" t="s">
        <v>15</v>
      </c>
      <c r="D5" s="14" t="s">
        <v>13</v>
      </c>
      <c r="E5" s="14">
        <v>32.5</v>
      </c>
      <c r="F5" s="15">
        <v>0</v>
      </c>
      <c r="G5" s="16">
        <f t="shared" si="0"/>
        <v>0</v>
      </c>
      <c r="H5" s="17"/>
    </row>
    <row r="6" ht="67" customHeight="1" spans="1:8">
      <c r="A6" s="12">
        <v>3</v>
      </c>
      <c r="B6" s="13" t="s">
        <v>16</v>
      </c>
      <c r="C6" s="13" t="s">
        <v>17</v>
      </c>
      <c r="D6" s="14" t="s">
        <v>18</v>
      </c>
      <c r="E6" s="14">
        <v>1</v>
      </c>
      <c r="F6" s="15">
        <v>0</v>
      </c>
      <c r="G6" s="16">
        <f t="shared" si="0"/>
        <v>0</v>
      </c>
      <c r="H6" s="17"/>
    </row>
    <row r="7" ht="67" customHeight="1" spans="1:8">
      <c r="A7" s="12">
        <v>4</v>
      </c>
      <c r="B7" s="13" t="s">
        <v>19</v>
      </c>
      <c r="C7" s="13" t="s">
        <v>20</v>
      </c>
      <c r="D7" s="14" t="s">
        <v>21</v>
      </c>
      <c r="E7" s="14">
        <v>4</v>
      </c>
      <c r="F7" s="15">
        <v>0</v>
      </c>
      <c r="G7" s="16">
        <f t="shared" si="0"/>
        <v>0</v>
      </c>
      <c r="H7" s="17"/>
    </row>
    <row r="8" ht="45" customHeight="1" spans="1:8">
      <c r="A8" s="12">
        <v>5</v>
      </c>
      <c r="B8" s="13" t="s">
        <v>22</v>
      </c>
      <c r="C8" s="13"/>
      <c r="D8" s="14" t="s">
        <v>23</v>
      </c>
      <c r="E8" s="14">
        <v>5</v>
      </c>
      <c r="F8" s="15">
        <v>0</v>
      </c>
      <c r="G8" s="16">
        <f t="shared" si="0"/>
        <v>0</v>
      </c>
      <c r="H8" s="17"/>
    </row>
    <row r="9" ht="45" customHeight="1" spans="1:8">
      <c r="A9" s="12">
        <v>6</v>
      </c>
      <c r="B9" s="13" t="s">
        <v>24</v>
      </c>
      <c r="C9" s="13"/>
      <c r="D9" s="14" t="s">
        <v>13</v>
      </c>
      <c r="E9" s="14">
        <f>32.5+7.4</f>
        <v>39.9</v>
      </c>
      <c r="F9" s="15">
        <v>0</v>
      </c>
      <c r="G9" s="16">
        <f t="shared" si="0"/>
        <v>0</v>
      </c>
      <c r="H9" s="17"/>
    </row>
    <row r="10" ht="45" customHeight="1" spans="1:8">
      <c r="A10" s="12">
        <v>7</v>
      </c>
      <c r="B10" s="13" t="s">
        <v>25</v>
      </c>
      <c r="C10" s="13"/>
      <c r="D10" s="14" t="s">
        <v>23</v>
      </c>
      <c r="E10" s="14">
        <v>4.5</v>
      </c>
      <c r="F10" s="15">
        <v>0</v>
      </c>
      <c r="G10" s="16">
        <f t="shared" si="0"/>
        <v>0</v>
      </c>
      <c r="H10" s="17"/>
    </row>
    <row r="11" ht="45" customHeight="1" spans="1:8">
      <c r="A11" s="12">
        <v>8</v>
      </c>
      <c r="B11" s="13" t="s">
        <v>26</v>
      </c>
      <c r="C11" s="18"/>
      <c r="D11" s="14" t="s">
        <v>18</v>
      </c>
      <c r="E11" s="14">
        <v>1</v>
      </c>
      <c r="F11" s="15">
        <v>0</v>
      </c>
      <c r="G11" s="16">
        <f t="shared" si="0"/>
        <v>0</v>
      </c>
      <c r="H11" s="17"/>
    </row>
    <row r="12" ht="28.5" customHeight="1" spans="1:8">
      <c r="A12" s="12">
        <v>10</v>
      </c>
      <c r="B12" s="19" t="s">
        <v>27</v>
      </c>
      <c r="C12" s="19"/>
      <c r="D12" s="19"/>
      <c r="E12" s="19"/>
      <c r="F12" s="19"/>
      <c r="G12" s="20">
        <f>SUM(G4:G11)</f>
        <v>0</v>
      </c>
      <c r="H12" s="21"/>
    </row>
    <row r="13" ht="30" customHeight="1" spans="1:8">
      <c r="A13" s="12">
        <v>11</v>
      </c>
      <c r="B13" s="19" t="s">
        <v>28</v>
      </c>
      <c r="C13" s="19"/>
      <c r="D13" s="19"/>
      <c r="E13" s="19"/>
      <c r="F13" s="19"/>
      <c r="G13" s="20">
        <f>G12*0.03</f>
        <v>0</v>
      </c>
      <c r="H13" s="21"/>
    </row>
    <row r="14" ht="45" customHeight="1" spans="1:8">
      <c r="A14" s="22" t="s">
        <v>29</v>
      </c>
      <c r="B14" s="23"/>
      <c r="C14" s="23"/>
      <c r="D14" s="23"/>
      <c r="E14" s="23"/>
      <c r="F14" s="23"/>
      <c r="G14" s="24">
        <f>G13+G12</f>
        <v>0</v>
      </c>
      <c r="H14" s="25"/>
    </row>
    <row r="15" ht="37" customHeight="1" spans="1:8">
      <c r="A15" s="26" t="s">
        <v>30</v>
      </c>
      <c r="B15" s="26"/>
      <c r="C15" s="26"/>
      <c r="D15" s="26"/>
      <c r="E15" s="26"/>
      <c r="F15" s="26"/>
      <c r="G15" s="26"/>
      <c r="H15" s="26"/>
    </row>
    <row r="16" ht="23" customHeight="1" spans="1:8">
      <c r="A16" s="27" t="s">
        <v>31</v>
      </c>
      <c r="B16" s="27"/>
      <c r="C16" s="27"/>
      <c r="D16" s="27"/>
      <c r="E16" s="27"/>
      <c r="F16" s="27"/>
      <c r="G16" s="27"/>
      <c r="H16" s="27"/>
    </row>
    <row r="17" ht="23" customHeight="1" spans="5:8">
      <c r="E17" s="28"/>
      <c r="F17" s="28"/>
      <c r="G17" s="28"/>
      <c r="H17" s="28"/>
    </row>
    <row r="18" ht="21" customHeight="1" spans="5:8">
      <c r="E18" s="28"/>
      <c r="F18" s="28"/>
      <c r="G18" s="28"/>
      <c r="H18" s="28"/>
    </row>
    <row r="19" ht="45" customHeight="1"/>
  </sheetData>
  <mergeCells count="9">
    <mergeCell ref="A1:H1"/>
    <mergeCell ref="B3:H3"/>
    <mergeCell ref="B12:F12"/>
    <mergeCell ref="B13:F13"/>
    <mergeCell ref="A14:F14"/>
    <mergeCell ref="A15:H15"/>
    <mergeCell ref="A16:H16"/>
    <mergeCell ref="E17:H17"/>
    <mergeCell ref="E18:H18"/>
  </mergeCells>
  <printOptions horizontalCentered="1"/>
  <pageMargins left="0.314583333333333" right="0.275" top="0.472222222222222" bottom="0.432638888888889" header="0.118055555555556" footer="0.0784722222222222"/>
  <pageSetup paperSize="9" scale="9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gyb1</cp:lastModifiedBy>
  <dcterms:created xsi:type="dcterms:W3CDTF">2006-09-13T11:21:00Z</dcterms:created>
  <cp:lastPrinted>2019-12-18T01:46:00Z</cp:lastPrinted>
  <dcterms:modified xsi:type="dcterms:W3CDTF">2026-08-17T06:43:59Z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8DC27BBBDA844A2D9FD09E6297FC42B4_13</vt:lpwstr>
  </property>
  <property fmtid="{D5CDD505-2E9C-101B-9397-08002B2CF9AE}" pid="4" name="CalculationRule">
    <vt:i4>0</vt:i4>
  </property>
</Properties>
</file>