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<sst xmlns="http://schemas.openxmlformats.org/spreadsheetml/2006/main" count="57" uniqueCount="47">
  <si>
    <t>报  价  表</t>
  </si>
  <si>
    <t>序号</t>
  </si>
  <si>
    <t>项目名称</t>
  </si>
  <si>
    <t>数量</t>
  </si>
  <si>
    <t>单位</t>
  </si>
  <si>
    <t>综合单价</t>
  </si>
  <si>
    <t>合计（元）</t>
  </si>
  <si>
    <t>备  注</t>
  </si>
  <si>
    <t>一</t>
  </si>
  <si>
    <t>3个病房安装热水器及配件安装</t>
  </si>
  <si>
    <t>电热水器安装支架</t>
  </si>
  <si>
    <t>套</t>
  </si>
  <si>
    <t>304#不锈钢100L</t>
  </si>
  <si>
    <t>安装螺丝钉</t>
  </si>
  <si>
    <t>304#不锈钢</t>
  </si>
  <si>
    <t>ppr给水管</t>
  </si>
  <si>
    <t>m</t>
  </si>
  <si>
    <t>DN15mmppr管，明装</t>
  </si>
  <si>
    <t>ppr弯头</t>
  </si>
  <si>
    <t>个</t>
  </si>
  <si>
    <t>ppr阀门</t>
  </si>
  <si>
    <t>ppr内牙</t>
  </si>
  <si>
    <t>ppr三通</t>
  </si>
  <si>
    <t>明装插座</t>
  </si>
  <si>
    <t>16A</t>
  </si>
  <si>
    <t>插座防水罩</t>
  </si>
  <si>
    <t>供电电线BV-4</t>
  </si>
  <si>
    <t>配电房接出</t>
  </si>
  <si>
    <t>漏电开关</t>
  </si>
  <si>
    <t>NXBLE-32 2P C16 30mA</t>
  </si>
  <si>
    <t>强电线路PVC保护管材布施</t>
  </si>
  <si>
    <t>20mmpvc管，明装</t>
  </si>
  <si>
    <t>拆除及安装铝扣板天花</t>
  </si>
  <si>
    <t>块</t>
  </si>
  <si>
    <t>小 计</t>
  </si>
  <si>
    <t>二</t>
  </si>
  <si>
    <t>通道楼板防水补漏</t>
  </si>
  <si>
    <t>混凝土楼板防水补漏</t>
  </si>
  <si>
    <t>点</t>
  </si>
  <si>
    <t>直接费</t>
  </si>
  <si>
    <t>工程管理费</t>
  </si>
  <si>
    <t>税金（直接费的9%）</t>
  </si>
  <si>
    <t>增值税发票</t>
  </si>
  <si>
    <t>工程金额含税合计</t>
  </si>
  <si>
    <t xml:space="preserve">以上报价含材料、施工、安装，含增值税普通发票                                                </t>
  </si>
  <si>
    <t>报价单位：                      联系人：                    联系电话</t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</si>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</sst>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;[Red]0.00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22" fillId="33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115" zoomScaleNormal="115" workbookViewId="0">
      <selection activeCell="B34" sqref="B34"/>
    </sheetView>
  </sheetViews>
  <sheetFormatPr defaultColWidth="10" defaultRowHeight="14.25" outlineLevelCol="6"/>
  <cols>
    <col min="1" max="1" width="8.64166666666667" style="2" customWidth="1"/>
    <col min="2" max="2" width="42.225" style="2" customWidth="1"/>
    <col min="3" max="3" width="12.325" style="2" customWidth="1"/>
    <col min="4" max="4" width="8.26666666666667" style="2" customWidth="1"/>
    <col min="5" max="5" width="13.8583333333333" style="4" customWidth="1"/>
    <col min="6" max="6" width="17.7166666666667" style="4" customWidth="1"/>
    <col min="7" max="7" width="32.6666666666667" style="2" customWidth="1"/>
    <col min="8" max="16383" width="10" style="2"/>
  </cols>
  <sheetData>
    <row r="1" s="1" customFormat="1" ht="60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1" customFormat="1" ht="25" customHeight="1" spans="1:7">
      <c r="A3" s="7" t="s">
        <v>8</v>
      </c>
      <c r="B3" s="10" t="s">
        <v>9</v>
      </c>
      <c r="C3" s="11"/>
      <c r="D3" s="11"/>
      <c r="E3" s="12"/>
      <c r="F3" s="12"/>
      <c r="G3" s="13"/>
    </row>
    <row r="4" s="1" customFormat="1" ht="25" customHeight="1" spans="1:7">
      <c r="A4" s="11">
        <v>1</v>
      </c>
      <c r="B4" s="14" t="s">
        <v>10</v>
      </c>
      <c r="C4" s="15">
        <v>3</v>
      </c>
      <c r="D4" s="16" t="s">
        <v>11</v>
      </c>
      <c r="E4" s="12">
        <v>0</v>
      </c>
      <c r="F4" s="12">
        <f>E4*C4</f>
        <v>0</v>
      </c>
      <c r="G4" s="17" t="s">
        <v>12</v>
      </c>
    </row>
    <row r="5" s="1" customFormat="1" ht="25" customHeight="1" spans="1:7">
      <c r="A5" s="11">
        <v>2</v>
      </c>
      <c r="B5" s="14" t="s">
        <v>13</v>
      </c>
      <c r="C5" s="15">
        <v>3</v>
      </c>
      <c r="D5" s="16" t="s">
        <v>11</v>
      </c>
      <c r="E5" s="12">
        <v>0</v>
      </c>
      <c r="F5" s="12">
        <f>E5*C5</f>
        <v>0</v>
      </c>
      <c r="G5" s="18" t="s">
        <v>14</v>
      </c>
    </row>
    <row r="6" s="1" customFormat="1" ht="25" customHeight="1" spans="1:7">
      <c r="A6" s="11">
        <v>3</v>
      </c>
      <c r="B6" s="19" t="s">
        <v>15</v>
      </c>
      <c r="C6" s="16">
        <v>30</v>
      </c>
      <c r="D6" s="11" t="s">
        <v>16</v>
      </c>
      <c r="E6" s="12">
        <v>0</v>
      </c>
      <c r="F6" s="12">
        <f t="shared" ref="F6:F16" si="0">E6*C6</f>
        <v>0</v>
      </c>
      <c r="G6" s="20" t="s">
        <v>17</v>
      </c>
    </row>
    <row r="7" s="1" customFormat="1" ht="25" customHeight="1" spans="1:7">
      <c r="A7" s="11">
        <v>4</v>
      </c>
      <c r="B7" s="19" t="s">
        <v>18</v>
      </c>
      <c r="C7" s="16">
        <v>24</v>
      </c>
      <c r="D7" s="11" t="s">
        <v>19</v>
      </c>
      <c r="E7" s="12">
        <v>0</v>
      </c>
      <c r="F7" s="12">
        <f t="shared" si="0"/>
        <v>0</v>
      </c>
      <c r="G7" s="20"/>
    </row>
    <row r="8" s="1" customFormat="1" ht="25" customHeight="1" spans="1:7">
      <c r="A8" s="11">
        <v>5</v>
      </c>
      <c r="B8" s="19" t="s">
        <v>20</v>
      </c>
      <c r="C8" s="16">
        <v>3</v>
      </c>
      <c r="D8" s="11" t="s">
        <v>19</v>
      </c>
      <c r="E8" s="12">
        <v>0</v>
      </c>
      <c r="F8" s="12">
        <f t="shared" si="0"/>
        <v>0</v>
      </c>
      <c r="G8" s="20"/>
    </row>
    <row r="9" s="1" customFormat="1" ht="25" customHeight="1" spans="1:7">
      <c r="A9" s="11">
        <v>6</v>
      </c>
      <c r="B9" s="19" t="s">
        <v>21</v>
      </c>
      <c r="C9" s="16">
        <v>6</v>
      </c>
      <c r="D9" s="11" t="s">
        <v>19</v>
      </c>
      <c r="E9" s="12">
        <v>0</v>
      </c>
      <c r="F9" s="12">
        <f t="shared" si="0"/>
        <v>0</v>
      </c>
      <c r="G9" s="20"/>
    </row>
    <row r="10" s="1" customFormat="1" ht="25" customHeight="1" spans="1:7">
      <c r="A10" s="11">
        <v>7</v>
      </c>
      <c r="B10" s="19" t="s">
        <v>22</v>
      </c>
      <c r="C10" s="16">
        <v>3</v>
      </c>
      <c r="D10" s="11" t="s">
        <v>19</v>
      </c>
      <c r="E10" s="12">
        <v>0</v>
      </c>
      <c r="F10" s="12">
        <f t="shared" si="0"/>
        <v>0</v>
      </c>
      <c r="G10" s="20"/>
    </row>
    <row r="11" s="1" customFormat="1" ht="25" customHeight="1" spans="1:7">
      <c r="A11" s="11">
        <v>8</v>
      </c>
      <c r="B11" s="19" t="s">
        <v>23</v>
      </c>
      <c r="C11" s="16">
        <v>3</v>
      </c>
      <c r="D11" s="11" t="s">
        <v>19</v>
      </c>
      <c r="E11" s="12">
        <v>0</v>
      </c>
      <c r="F11" s="12">
        <f t="shared" si="0"/>
        <v>0</v>
      </c>
      <c r="G11" s="20" t="s">
        <v>24</v>
      </c>
    </row>
    <row r="12" s="1" customFormat="1" ht="25" customHeight="1" spans="1:7">
      <c r="A12" s="11">
        <v>9</v>
      </c>
      <c r="B12" s="19" t="s">
        <v>25</v>
      </c>
      <c r="C12" s="16">
        <v>3</v>
      </c>
      <c r="D12" s="11" t="s">
        <v>19</v>
      </c>
      <c r="E12" s="12">
        <v>0</v>
      </c>
      <c r="F12" s="12">
        <f t="shared" si="0"/>
        <v>0</v>
      </c>
      <c r="G12" s="20"/>
    </row>
    <row r="13" s="1" customFormat="1" ht="25" customHeight="1" spans="1:7">
      <c r="A13" s="11">
        <v>10</v>
      </c>
      <c r="B13" s="19" t="s">
        <v>26</v>
      </c>
      <c r="C13" s="16">
        <v>315</v>
      </c>
      <c r="D13" s="11" t="s">
        <v>16</v>
      </c>
      <c r="E13" s="12">
        <v>0</v>
      </c>
      <c r="F13" s="12">
        <f t="shared" si="0"/>
        <v>0</v>
      </c>
      <c r="G13" s="20" t="s">
        <v>27</v>
      </c>
    </row>
    <row r="14" s="1" customFormat="1" ht="25" customHeight="1" spans="1:7">
      <c r="A14" s="11">
        <v>11</v>
      </c>
      <c r="B14" s="19" t="s">
        <v>28</v>
      </c>
      <c r="C14" s="16">
        <v>3</v>
      </c>
      <c r="D14" s="11" t="s">
        <v>19</v>
      </c>
      <c r="E14" s="12">
        <v>0</v>
      </c>
      <c r="F14" s="12">
        <f t="shared" si="0"/>
        <v>0</v>
      </c>
      <c r="G14" s="20" t="s">
        <v>29</v>
      </c>
    </row>
    <row r="15" s="1" customFormat="1" ht="25" customHeight="1" spans="1:7">
      <c r="A15" s="11">
        <v>12</v>
      </c>
      <c r="B15" s="21" t="s">
        <v>30</v>
      </c>
      <c r="C15" s="16">
        <v>105</v>
      </c>
      <c r="D15" s="11" t="s">
        <v>16</v>
      </c>
      <c r="E15" s="12">
        <v>0</v>
      </c>
      <c r="F15" s="12">
        <f t="shared" si="0"/>
        <v>0</v>
      </c>
      <c r="G15" s="20" t="s">
        <v>31</v>
      </c>
    </row>
    <row r="16" s="1" customFormat="1" ht="25" customHeight="1" spans="1:7">
      <c r="A16" s="11">
        <v>13</v>
      </c>
      <c r="B16" s="19" t="s">
        <v>32</v>
      </c>
      <c r="C16" s="16">
        <v>15</v>
      </c>
      <c r="D16" s="16" t="s">
        <v>33</v>
      </c>
      <c r="E16" s="12">
        <v>0</v>
      </c>
      <c r="F16" s="12">
        <f t="shared" si="0"/>
        <v>0</v>
      </c>
      <c r="G16" s="20"/>
    </row>
    <row r="17" s="1" customFormat="1" ht="25" customHeight="1" spans="1:7">
      <c r="A17" s="11"/>
      <c r="B17" s="22" t="s">
        <v>34</v>
      </c>
      <c r="C17" s="11"/>
      <c r="D17" s="11"/>
      <c r="E17" s="12"/>
      <c r="F17" s="8">
        <f>SUM(F4:F16)</f>
        <v>0</v>
      </c>
      <c r="G17" s="13"/>
    </row>
    <row r="18" s="1" customFormat="1" ht="25" customHeight="1" spans="1:7">
      <c r="A18" s="7" t="s">
        <v>35</v>
      </c>
      <c r="B18" s="10" t="s">
        <v>36</v>
      </c>
      <c r="C18" s="11"/>
      <c r="D18" s="11"/>
      <c r="E18" s="12"/>
      <c r="F18" s="12"/>
      <c r="G18" s="13"/>
    </row>
    <row r="19" s="1" customFormat="1" ht="25" customHeight="1" spans="1:7">
      <c r="A19" s="11">
        <v>1</v>
      </c>
      <c r="B19" s="14" t="s">
        <v>37</v>
      </c>
      <c r="C19" s="11">
        <v>1</v>
      </c>
      <c r="D19" s="16" t="s">
        <v>38</v>
      </c>
      <c r="E19" s="12">
        <v>0</v>
      </c>
      <c r="F19" s="12">
        <f>E19*C19</f>
        <v>0</v>
      </c>
      <c r="G19" s="17"/>
    </row>
    <row r="20" s="1" customFormat="1" ht="25" customHeight="1" spans="1:7">
      <c r="A20" s="7"/>
      <c r="B20" s="22" t="s">
        <v>34</v>
      </c>
      <c r="C20" s="11"/>
      <c r="D20" s="11"/>
      <c r="E20" s="12"/>
      <c r="F20" s="8">
        <f>SUM(F19)</f>
        <v>0</v>
      </c>
      <c r="G20" s="13"/>
    </row>
    <row r="21" s="1" customFormat="1" ht="25" customHeight="1" spans="1:7">
      <c r="A21" s="23" t="s">
        <v>39</v>
      </c>
      <c r="B21" s="23"/>
      <c r="C21" s="24"/>
      <c r="D21" s="25"/>
      <c r="E21" s="26"/>
      <c r="F21" s="27">
        <f>F17+F20</f>
        <v>0</v>
      </c>
      <c r="G21" s="20"/>
    </row>
    <row r="22" s="1" customFormat="1" ht="25" customHeight="1" spans="1:7">
      <c r="A22" s="23" t="s">
        <v>40</v>
      </c>
      <c r="B22" s="23"/>
      <c r="C22" s="28"/>
      <c r="D22" s="28"/>
      <c r="E22" s="27"/>
      <c r="F22" s="27">
        <f>F21*0.1</f>
        <v>0</v>
      </c>
      <c r="G22" s="29"/>
    </row>
    <row r="23" s="1" customFormat="1" ht="25" customHeight="1" spans="1:7">
      <c r="A23" s="23" t="s">
        <v>41</v>
      </c>
      <c r="B23" s="23"/>
      <c r="C23" s="27"/>
      <c r="D23" s="25"/>
      <c r="E23" s="30"/>
      <c r="F23" s="31">
        <f>F21*9%</f>
        <v>0</v>
      </c>
      <c r="G23" s="20" t="s">
        <v>42</v>
      </c>
    </row>
    <row r="24" s="1" customFormat="1" ht="25" customHeight="1" spans="1:7">
      <c r="A24" s="32" t="s">
        <v>43</v>
      </c>
      <c r="B24" s="32"/>
      <c r="C24" s="33"/>
      <c r="D24" s="33"/>
      <c r="E24" s="34"/>
      <c r="F24" s="35">
        <f>SUM(F21:F23)</f>
        <v>0</v>
      </c>
      <c r="G24" s="36"/>
    </row>
    <row r="25" s="1" customFormat="1" ht="25" customHeight="1" spans="1:7">
      <c r="A25" s="37" t="s">
        <v>44</v>
      </c>
      <c r="B25" s="38"/>
      <c r="C25" s="38"/>
      <c r="D25" s="38"/>
      <c r="E25" s="39"/>
      <c r="F25" s="39"/>
      <c r="G25" s="38"/>
    </row>
    <row r="26" s="2" customFormat="1" ht="25" customHeight="1" spans="1:7">
      <c r="A26" s="37" t="s">
        <v>45</v>
      </c>
      <c r="B26" s="38"/>
      <c r="C26" s="38"/>
      <c r="D26" s="38"/>
      <c r="E26" s="39"/>
      <c r="F26" s="39"/>
      <c r="G26" s="38"/>
    </row>
    <row r="30" s="3" customFormat="1" spans="1:7">
      <c r="A30" s="2"/>
      <c r="B30" s="2"/>
      <c r="C30" s="2"/>
      <c r="D30" s="2"/>
      <c r="E30" s="4"/>
      <c r="F30" s="4"/>
      <c r="G30" s="2"/>
    </row>
    <row r="35" s="2" customFormat="1" spans="2:6">
      <c r="B35" s="2" t="s">
        <v>46</v>
      </c>
      <c r="E35" s="4"/>
      <c r="F35" s="4"/>
    </row>
    <row r="45" ht="57.75" customHeight="1"/>
  </sheetData>
  <mergeCells count="7">
    <mergeCell ref="A1:G1"/>
    <mergeCell ref="A21:B21"/>
    <mergeCell ref="A22:B22"/>
    <mergeCell ref="A23:B23"/>
    <mergeCell ref="A24:B24"/>
    <mergeCell ref="A25:G25"/>
    <mergeCell ref="A26:G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2026-05-11T03:35:00Z</dcterms:created>
  <dcterms:modified xsi:type="dcterms:W3CDTF">2026-05-12T02:18:38Z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6C51446DA9FA416BB164B55F0E0B6E57_11</vt:lpwstr>
  </property>
  <property fmtid="{D5CDD505-2E9C-101B-9397-08002B2CF9AE}" pid="3" name="KSOProductBuildVer">
    <vt:lpwstr>2052-11.8.6.9023</vt:lpwstr>
  </property>
  <property fmtid="{D5CDD505-2E9C-101B-9397-08002B2CF9AE}" pid="4" name="CalculationRule">
    <vt:i4>1</vt:i4>
  </property>
</Properties>
</file>