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<sst xmlns="http://schemas.openxmlformats.org/spreadsheetml/2006/main" count="68" uniqueCount="59">
  <si>
    <t>报价单</t>
  </si>
  <si>
    <t>序号</t>
  </si>
  <si>
    <t>工程或费用名称</t>
  </si>
  <si>
    <t>项目内容</t>
  </si>
  <si>
    <t>单位</t>
  </si>
  <si>
    <t>数量</t>
  </si>
  <si>
    <t>单价</t>
  </si>
  <si>
    <t>合计（元）</t>
  </si>
  <si>
    <t>备注</t>
  </si>
  <si>
    <t>一</t>
  </si>
  <si>
    <t>开挖修复</t>
  </si>
  <si>
    <t>管径(mm)200-800</t>
  </si>
  <si>
    <t>米</t>
  </si>
  <si>
    <t>1、更换变形塌陷的雨水管道，管径按现状大小更换；</t>
  </si>
  <si>
    <t>2、最终以现场实际发生工程量为准。</t>
  </si>
  <si>
    <t>非开挖修复</t>
  </si>
  <si>
    <t>处</t>
  </si>
  <si>
    <t>1、局部树脂固化法修复（或点状原位固化法）含安全措施费，抽排水；</t>
  </si>
  <si>
    <t>2、不包含清淤及气囊封堵，每一环修复长度为30公分以内。</t>
  </si>
  <si>
    <t>3、最终以现场实际发生工程量为准。</t>
  </si>
  <si>
    <t>管道清淤疏通</t>
  </si>
  <si>
    <t>1.水力冲洗管道内的沙石及淤泥、垃圾，将管道内的沙石及淤泥、垃圾冲洗至井室内。</t>
  </si>
  <si>
    <t>2.吸污车吸取井室内沙石及淤泥、垃圾；</t>
  </si>
  <si>
    <t>气囊封堵</t>
  </si>
  <si>
    <t>个</t>
  </si>
  <si>
    <t>管口封堵</t>
  </si>
  <si>
    <t>土方工程</t>
  </si>
  <si>
    <t>开挖、回填石屑/土、余方弃置</t>
  </si>
  <si>
    <t>立方</t>
  </si>
  <si>
    <t>1、挖土深度2m内</t>
  </si>
  <si>
    <t>2、管道内回填石屑50cm</t>
  </si>
  <si>
    <t>3、土方利旧</t>
  </si>
  <si>
    <t>4、余方外运5km</t>
  </si>
  <si>
    <t>拆除恢复道路结构层</t>
  </si>
  <si>
    <t>混凝土/沥青面层</t>
  </si>
  <si>
    <t>平方</t>
  </si>
  <si>
    <t>1、拆除恢复路面平均宽度1.5米</t>
  </si>
  <si>
    <t>碎石垫层</t>
  </si>
  <si>
    <t>2、混凝土强度等级：C30，厚22cm</t>
  </si>
  <si>
    <t>3、沥青品种：（AC-20C）沥青混凝土</t>
  </si>
  <si>
    <t>4、水泥含量5%，厚度180mm碎石垫层</t>
  </si>
  <si>
    <t>新增雨水检查井</t>
  </si>
  <si>
    <t xml:space="preserve"> Φ1000</t>
  </si>
  <si>
    <t>座</t>
  </si>
  <si>
    <t>小计</t>
  </si>
  <si>
    <t>二</t>
  </si>
  <si>
    <t>措施项目费</t>
  </si>
  <si>
    <t>安全文明施工</t>
  </si>
  <si>
    <t>项</t>
  </si>
  <si>
    <t>1、临时占地围档</t>
  </si>
  <si>
    <t>2、钢板桩支护</t>
  </si>
  <si>
    <t>三</t>
  </si>
  <si>
    <t>预备费</t>
  </si>
  <si>
    <t>不可预测发生的内容，按第一项5%计取</t>
  </si>
  <si>
    <t>四</t>
  </si>
  <si>
    <t>税金</t>
  </si>
  <si>
    <t>（一+二+三）*1%</t>
  </si>
  <si>
    <t>合计</t>
  </si>
  <si>
    <t>报价单位：                 联系人：                      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</si>
</sst>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4" borderId="11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3" fillId="9" borderId="8" applyNumberFormat="0" applyAlignment="0" applyProtection="0">
      <alignment vertical="center"/>
    </xf>
    <xf numFmtId="0" fontId="21" fillId="27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G27" sqref="G27"/>
    </sheetView>
  </sheetViews>
  <sheetFormatPr defaultColWidth="9" defaultRowHeight="13.5" outlineLevelCol="7"/>
  <cols>
    <col min="1" max="1" width="6.5" customWidth="1"/>
    <col min="2" max="2" width="14.25" customWidth="1"/>
    <col min="3" max="3" width="16" customWidth="1"/>
    <col min="4" max="4" width="5.75" customWidth="1"/>
    <col min="5" max="5" width="8.375" customWidth="1"/>
    <col min="6" max="6" width="8.75" customWidth="1"/>
    <col min="7" max="7" width="11.125" customWidth="1"/>
    <col min="8" max="8" width="35.5" customWidth="1"/>
  </cols>
  <sheetData>
    <row r="1" ht="20.25" customHeight="1" spans="1:8">
      <c r="A1" s="1"/>
      <c r="B1" s="1"/>
      <c r="C1" s="1"/>
      <c r="D1" s="1"/>
      <c r="E1" s="1"/>
      <c r="F1" s="1"/>
      <c r="G1" s="1"/>
      <c r="H1" s="1"/>
    </row>
    <row r="2" ht="21.75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5.5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78" customHeight="1" spans="1:8">
      <c r="A4" s="3" t="s">
        <v>9</v>
      </c>
      <c r="B4" s="4" t="s">
        <v>10</v>
      </c>
      <c r="C4" s="5" t="s">
        <v>11</v>
      </c>
      <c r="D4" s="6" t="s">
        <v>12</v>
      </c>
      <c r="E4" s="7">
        <v>304.7</v>
      </c>
      <c r="F4" s="8"/>
      <c r="G4" s="6">
        <f>E4*F4</f>
        <v>0</v>
      </c>
      <c r="H4" s="4" t="s">
        <v>13</v>
      </c>
    </row>
    <row r="5" spans="1:8">
      <c r="A5" s="9"/>
      <c r="B5" s="4"/>
      <c r="C5" s="5"/>
      <c r="D5" s="6"/>
      <c r="E5" s="7"/>
      <c r="F5" s="8"/>
      <c r="G5" s="6"/>
      <c r="H5" s="4" t="s">
        <v>14</v>
      </c>
    </row>
    <row r="6" ht="103.5" customHeight="1" spans="1:8">
      <c r="A6" s="9"/>
      <c r="B6" s="4" t="s">
        <v>15</v>
      </c>
      <c r="C6" s="5" t="s">
        <v>11</v>
      </c>
      <c r="D6" s="6" t="s">
        <v>16</v>
      </c>
      <c r="E6" s="7">
        <v>37</v>
      </c>
      <c r="F6" s="8"/>
      <c r="G6" s="6">
        <f>E6*F6</f>
        <v>0</v>
      </c>
      <c r="H6" s="4" t="s">
        <v>17</v>
      </c>
    </row>
    <row r="7" ht="25.5" spans="1:8">
      <c r="A7" s="9"/>
      <c r="B7" s="4"/>
      <c r="C7" s="5"/>
      <c r="D7" s="6"/>
      <c r="E7" s="7"/>
      <c r="F7" s="8"/>
      <c r="G7" s="6"/>
      <c r="H7" s="4" t="s">
        <v>18</v>
      </c>
    </row>
    <row r="8" spans="1:8">
      <c r="A8" s="9"/>
      <c r="B8" s="4"/>
      <c r="C8" s="5"/>
      <c r="D8" s="6"/>
      <c r="E8" s="7"/>
      <c r="F8" s="8"/>
      <c r="G8" s="6"/>
      <c r="H8" s="4" t="s">
        <v>19</v>
      </c>
    </row>
    <row r="9" ht="129" customHeight="1" spans="1:8">
      <c r="A9" s="9"/>
      <c r="B9" s="4" t="s">
        <v>20</v>
      </c>
      <c r="C9" s="5" t="s">
        <v>11</v>
      </c>
      <c r="D9" s="6" t="s">
        <v>12</v>
      </c>
      <c r="E9" s="7">
        <v>784</v>
      </c>
      <c r="F9" s="8"/>
      <c r="G9" s="6">
        <f>E9*F9</f>
        <v>0</v>
      </c>
      <c r="H9" s="4" t="s">
        <v>21</v>
      </c>
    </row>
    <row r="10" spans="1:8">
      <c r="A10" s="9"/>
      <c r="B10" s="4"/>
      <c r="C10" s="5"/>
      <c r="D10" s="6"/>
      <c r="E10" s="7"/>
      <c r="F10" s="8"/>
      <c r="G10" s="6"/>
      <c r="H10" s="4" t="s">
        <v>22</v>
      </c>
    </row>
    <row r="11" spans="1:8">
      <c r="A11" s="9"/>
      <c r="B11" s="4"/>
      <c r="C11" s="5"/>
      <c r="D11" s="6"/>
      <c r="E11" s="7"/>
      <c r="F11" s="8"/>
      <c r="G11" s="6"/>
      <c r="H11" s="4" t="s">
        <v>19</v>
      </c>
    </row>
    <row r="12" ht="36" spans="1:8">
      <c r="A12" s="9"/>
      <c r="B12" s="4" t="s">
        <v>23</v>
      </c>
      <c r="C12" s="5" t="s">
        <v>11</v>
      </c>
      <c r="D12" s="6" t="s">
        <v>24</v>
      </c>
      <c r="E12" s="7">
        <v>27</v>
      </c>
      <c r="F12" s="7"/>
      <c r="G12" s="6">
        <f>E12*F12</f>
        <v>0</v>
      </c>
      <c r="H12" s="4"/>
    </row>
    <row r="13" ht="36" spans="1:8">
      <c r="A13" s="9"/>
      <c r="B13" s="4" t="s">
        <v>25</v>
      </c>
      <c r="C13" s="5" t="s">
        <v>11</v>
      </c>
      <c r="D13" s="6" t="s">
        <v>24</v>
      </c>
      <c r="E13" s="7">
        <v>22</v>
      </c>
      <c r="F13" s="7"/>
      <c r="G13" s="6">
        <f>E13*F13</f>
        <v>0</v>
      </c>
      <c r="H13" s="4"/>
    </row>
    <row r="14" ht="27" customHeight="1" spans="1:8">
      <c r="A14" s="9"/>
      <c r="B14" s="4" t="s">
        <v>26</v>
      </c>
      <c r="C14" s="5" t="s">
        <v>27</v>
      </c>
      <c r="D14" s="6" t="s">
        <v>28</v>
      </c>
      <c r="E14" s="7">
        <v>2071</v>
      </c>
      <c r="F14" s="8"/>
      <c r="G14" s="6">
        <f>E14*F14</f>
        <v>0</v>
      </c>
      <c r="H14" s="4" t="s">
        <v>29</v>
      </c>
    </row>
    <row r="15" spans="1:8">
      <c r="A15" s="9"/>
      <c r="B15" s="4"/>
      <c r="C15" s="5"/>
      <c r="D15" s="6"/>
      <c r="E15" s="7"/>
      <c r="F15" s="8"/>
      <c r="G15" s="6"/>
      <c r="H15" s="4" t="s">
        <v>30</v>
      </c>
    </row>
    <row r="16" spans="1:8">
      <c r="A16" s="9"/>
      <c r="B16" s="4"/>
      <c r="C16" s="5"/>
      <c r="D16" s="6"/>
      <c r="E16" s="7"/>
      <c r="F16" s="8"/>
      <c r="G16" s="6"/>
      <c r="H16" s="4" t="s">
        <v>31</v>
      </c>
    </row>
    <row r="17" spans="1:8">
      <c r="A17" s="9"/>
      <c r="B17" s="4"/>
      <c r="C17" s="5"/>
      <c r="D17" s="6"/>
      <c r="E17" s="7"/>
      <c r="F17" s="8"/>
      <c r="G17" s="6"/>
      <c r="H17" s="4" t="s">
        <v>32</v>
      </c>
    </row>
    <row r="18" ht="52.5" customHeight="1" spans="1:8">
      <c r="A18" s="9"/>
      <c r="B18" s="4" t="s">
        <v>33</v>
      </c>
      <c r="C18" s="5" t="s">
        <v>34</v>
      </c>
      <c r="D18" s="6" t="s">
        <v>35</v>
      </c>
      <c r="E18" s="7">
        <v>457.05</v>
      </c>
      <c r="F18" s="8"/>
      <c r="G18" s="6">
        <f>E18*F18</f>
        <v>0</v>
      </c>
      <c r="H18" s="4" t="s">
        <v>36</v>
      </c>
    </row>
    <row r="19" spans="1:8">
      <c r="A19" s="9"/>
      <c r="B19" s="4"/>
      <c r="C19" s="5" t="s">
        <v>37</v>
      </c>
      <c r="D19" s="6"/>
      <c r="E19" s="7"/>
      <c r="F19" s="8"/>
      <c r="G19" s="6"/>
      <c r="H19" s="4" t="s">
        <v>38</v>
      </c>
    </row>
    <row r="20" spans="1:8">
      <c r="A20" s="9"/>
      <c r="B20" s="4"/>
      <c r="C20" s="10"/>
      <c r="D20" s="6"/>
      <c r="E20" s="7"/>
      <c r="F20" s="8"/>
      <c r="G20" s="6"/>
      <c r="H20" s="4" t="s">
        <v>39</v>
      </c>
    </row>
    <row r="21" spans="1:8">
      <c r="A21" s="9"/>
      <c r="B21" s="4"/>
      <c r="C21" s="10"/>
      <c r="D21" s="6"/>
      <c r="E21" s="7"/>
      <c r="F21" s="8"/>
      <c r="G21" s="6"/>
      <c r="H21" s="4" t="s">
        <v>40</v>
      </c>
    </row>
    <row r="22" ht="27" spans="1:8">
      <c r="A22" s="9"/>
      <c r="B22" s="11" t="s">
        <v>41</v>
      </c>
      <c r="C22" s="6" t="s">
        <v>42</v>
      </c>
      <c r="D22" s="6" t="s">
        <v>43</v>
      </c>
      <c r="E22" s="6">
        <v>10</v>
      </c>
      <c r="F22" s="6"/>
      <c r="G22" s="6">
        <f>E22*F22</f>
        <v>0</v>
      </c>
      <c r="H22" s="12"/>
    </row>
    <row r="23" spans="1:8">
      <c r="A23" s="13"/>
      <c r="B23" s="14" t="s">
        <v>44</v>
      </c>
      <c r="C23" s="15"/>
      <c r="D23" s="15"/>
      <c r="E23" s="15"/>
      <c r="F23" s="16"/>
      <c r="G23" s="6">
        <f>SUM(G4:G22)</f>
        <v>0</v>
      </c>
      <c r="H23" s="12"/>
    </row>
    <row r="24" ht="27" customHeight="1" spans="1:8">
      <c r="A24" s="6" t="s">
        <v>45</v>
      </c>
      <c r="B24" s="4" t="s">
        <v>46</v>
      </c>
      <c r="C24" s="4" t="s">
        <v>47</v>
      </c>
      <c r="D24" s="17" t="s">
        <v>48</v>
      </c>
      <c r="E24" s="7">
        <v>1</v>
      </c>
      <c r="F24" s="8"/>
      <c r="G24" s="6">
        <f>E24*F24</f>
        <v>0</v>
      </c>
      <c r="H24" s="4" t="s">
        <v>49</v>
      </c>
    </row>
    <row r="25" spans="1:8">
      <c r="A25" s="6"/>
      <c r="B25" s="4"/>
      <c r="C25" s="4"/>
      <c r="D25" s="17"/>
      <c r="E25" s="7"/>
      <c r="F25" s="8"/>
      <c r="G25" s="6"/>
      <c r="H25" s="4" t="s">
        <v>50</v>
      </c>
    </row>
    <row r="26" spans="1:8">
      <c r="A26" s="6" t="s">
        <v>51</v>
      </c>
      <c r="B26" s="4" t="s">
        <v>52</v>
      </c>
      <c r="C26" s="4"/>
      <c r="D26" s="6" t="s">
        <v>48</v>
      </c>
      <c r="E26" s="7">
        <v>1</v>
      </c>
      <c r="F26" s="7"/>
      <c r="G26" s="6">
        <f>E26*F26</f>
        <v>0</v>
      </c>
      <c r="H26" s="4" t="s">
        <v>53</v>
      </c>
    </row>
    <row r="27" ht="27" customHeight="1" spans="1:8">
      <c r="A27" s="6" t="s">
        <v>54</v>
      </c>
      <c r="B27" s="6" t="s">
        <v>55</v>
      </c>
      <c r="C27" s="6"/>
      <c r="D27" s="6" t="s">
        <v>48</v>
      </c>
      <c r="E27" s="7">
        <v>1</v>
      </c>
      <c r="F27" s="7"/>
      <c r="G27" s="6">
        <f>(G23+G24+G26)*0.01</f>
        <v>0</v>
      </c>
      <c r="H27" s="18" t="s">
        <v>56</v>
      </c>
    </row>
    <row r="28" ht="15" customHeight="1" spans="1:8">
      <c r="A28" s="6" t="s">
        <v>57</v>
      </c>
      <c r="B28" s="6"/>
      <c r="C28" s="6"/>
      <c r="D28" s="6"/>
      <c r="E28" s="6"/>
      <c r="F28" s="6"/>
      <c r="G28" s="6"/>
      <c r="H28" s="10"/>
    </row>
    <row r="29" ht="40" customHeight="1" spans="1:8">
      <c r="A29" s="19" t="s">
        <v>58</v>
      </c>
      <c r="B29" s="19"/>
      <c r="C29" s="19"/>
      <c r="D29" s="19"/>
      <c r="E29" s="19"/>
      <c r="F29" s="19"/>
      <c r="G29" s="19"/>
      <c r="H29" s="19"/>
    </row>
  </sheetData>
  <mergeCells count="43">
    <mergeCell ref="A1:H1"/>
    <mergeCell ref="A2:H2"/>
    <mergeCell ref="B23:F23"/>
    <mergeCell ref="B27:C27"/>
    <mergeCell ref="A28:E28"/>
    <mergeCell ref="A29:H29"/>
    <mergeCell ref="A4:A23"/>
    <mergeCell ref="A24:A25"/>
    <mergeCell ref="B4:B5"/>
    <mergeCell ref="B6:B8"/>
    <mergeCell ref="B9:B11"/>
    <mergeCell ref="B14:B17"/>
    <mergeCell ref="B18:B21"/>
    <mergeCell ref="B24:B25"/>
    <mergeCell ref="C4:C5"/>
    <mergeCell ref="C6:C8"/>
    <mergeCell ref="C9:C11"/>
    <mergeCell ref="C14:C17"/>
    <mergeCell ref="C24:C25"/>
    <mergeCell ref="D4:D5"/>
    <mergeCell ref="D6:D8"/>
    <mergeCell ref="D9:D11"/>
    <mergeCell ref="D14:D17"/>
    <mergeCell ref="D18:D21"/>
    <mergeCell ref="D24:D25"/>
    <mergeCell ref="E4:E5"/>
    <mergeCell ref="E6:E8"/>
    <mergeCell ref="E9:E11"/>
    <mergeCell ref="E14:E17"/>
    <mergeCell ref="E18:E21"/>
    <mergeCell ref="E24:E25"/>
    <mergeCell ref="F4:F5"/>
    <mergeCell ref="F6:F8"/>
    <mergeCell ref="F9:F11"/>
    <mergeCell ref="F14:F17"/>
    <mergeCell ref="F18:F21"/>
    <mergeCell ref="F24:F25"/>
    <mergeCell ref="G4:G5"/>
    <mergeCell ref="G6:G8"/>
    <mergeCell ref="G9:G11"/>
    <mergeCell ref="G14:G17"/>
    <mergeCell ref="G18:G21"/>
    <mergeCell ref="G24:G25"/>
  </mergeCells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gyb1</cp:lastModifiedBy>
  <dcterms:created xsi:type="dcterms:W3CDTF">2024-08-12T06:52:43Z</dcterms:created>
  <dcterms:modified xsi:type="dcterms:W3CDTF">2024-08-12T07:03:03Z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