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<sst xmlns="http://schemas.openxmlformats.org/spreadsheetml/2006/main" count="154" uniqueCount="97">
  <si>
    <t>车辆维修报价单</t>
  </si>
  <si>
    <t>公司名称</t>
  </si>
  <si>
    <t>惠州市中大惠亚医院</t>
  </si>
  <si>
    <t>车牌号码</t>
  </si>
  <si>
    <t>粤LJ6971</t>
  </si>
  <si>
    <t>品牌型号</t>
  </si>
  <si>
    <t>丰田海狮</t>
  </si>
  <si>
    <t>序号</t>
  </si>
  <si>
    <t>修理项目</t>
  </si>
  <si>
    <t>工时费</t>
  </si>
  <si>
    <t>换件项目</t>
  </si>
  <si>
    <t>数量</t>
  </si>
  <si>
    <t>单位</t>
  </si>
  <si>
    <t>单价</t>
  </si>
  <si>
    <t xml:space="preserve">金额 </t>
  </si>
  <si>
    <t>发动机大修（含吊装发动机）</t>
  </si>
  <si>
    <t>发动机大修包</t>
  </si>
  <si>
    <t>套</t>
  </si>
  <si>
    <t>镗缸（加工项）</t>
  </si>
  <si>
    <t>活塞</t>
  </si>
  <si>
    <t>个</t>
  </si>
  <si>
    <t>研磨气门（支）*16</t>
  </si>
  <si>
    <t>活塞环</t>
  </si>
  <si>
    <t>缸体磨平面（加工项）</t>
  </si>
  <si>
    <t>连杆</t>
  </si>
  <si>
    <t>缸盖磨平面（加工项）</t>
  </si>
  <si>
    <t>缸盖螺丝</t>
  </si>
  <si>
    <t>压气门导管（加工项）</t>
  </si>
  <si>
    <t>大瓦</t>
  </si>
  <si>
    <t>付</t>
  </si>
  <si>
    <t>压气门座圈（加工项）</t>
  </si>
  <si>
    <t>小瓦</t>
  </si>
  <si>
    <t>止推片</t>
  </si>
  <si>
    <t>进气门</t>
  </si>
  <si>
    <t>排气门</t>
  </si>
  <si>
    <t>气门导管-进排</t>
  </si>
  <si>
    <t>气门座圈-进排</t>
  </si>
  <si>
    <t>气门滚轮</t>
  </si>
  <si>
    <t>气门挺杆</t>
  </si>
  <si>
    <t>机油泵（带正时盖）</t>
  </si>
  <si>
    <t>机油感应器</t>
  </si>
  <si>
    <t>水泵</t>
  </si>
  <si>
    <t>水温感应器</t>
  </si>
  <si>
    <t>发动机进水管</t>
  </si>
  <si>
    <t>条</t>
  </si>
  <si>
    <t>发动机出水管</t>
  </si>
  <si>
    <t>节温器</t>
  </si>
  <si>
    <t>节温器回水管</t>
  </si>
  <si>
    <t>节温器进水管</t>
  </si>
  <si>
    <t>皮带涨紧轮</t>
  </si>
  <si>
    <t>皮带过渡轮</t>
  </si>
  <si>
    <t>发动机皮带</t>
  </si>
  <si>
    <t>空调定位轮</t>
  </si>
  <si>
    <t>正时链条</t>
  </si>
  <si>
    <t>上正时涨紧器</t>
  </si>
  <si>
    <t>左正时链板</t>
  </si>
  <si>
    <t>右正时链板</t>
  </si>
  <si>
    <t>上正时链板</t>
  </si>
  <si>
    <t>发动机平衡轴链板</t>
  </si>
  <si>
    <t>平衡轴左链板</t>
  </si>
  <si>
    <t>平衡轴右链板</t>
  </si>
  <si>
    <t>正时齿轮</t>
  </si>
  <si>
    <t>机油泵链条</t>
  </si>
  <si>
    <t>发动机平衡轴链顶</t>
  </si>
  <si>
    <t>废气阀</t>
  </si>
  <si>
    <t>EGR阀</t>
  </si>
  <si>
    <t>EGR阀进水管</t>
  </si>
  <si>
    <t>暖风进水管</t>
  </si>
  <si>
    <t>暖风出水管</t>
  </si>
  <si>
    <t>曲轴位置传感器</t>
  </si>
  <si>
    <t>凸轮轴位置传感器</t>
  </si>
  <si>
    <t>VVT轮</t>
  </si>
  <si>
    <t>VVT电磁阀</t>
  </si>
  <si>
    <t>火花塞</t>
  </si>
  <si>
    <t>点火线圈</t>
  </si>
  <si>
    <t>发动机油</t>
  </si>
  <si>
    <t>升</t>
  </si>
  <si>
    <t>机油格</t>
  </si>
  <si>
    <t>空气格</t>
  </si>
  <si>
    <t>空调格</t>
  </si>
  <si>
    <t>刹车油*</t>
  </si>
  <si>
    <t>瓶</t>
  </si>
  <si>
    <t>方向机油*</t>
  </si>
  <si>
    <t>防冻液*4L</t>
  </si>
  <si>
    <t>环保雪种</t>
  </si>
  <si>
    <t>雪种油</t>
  </si>
  <si>
    <t>化油器清洗剂</t>
  </si>
  <si>
    <t>支</t>
  </si>
  <si>
    <t>发动机清洗剂</t>
  </si>
  <si>
    <t>密封胶</t>
  </si>
  <si>
    <t>缸垫胶</t>
  </si>
  <si>
    <t>小计：</t>
  </si>
  <si>
    <t>总计：</t>
  </si>
  <si>
    <r>
      <t>（小写：</t>
    </r>
    <r>
      <rPr>
        <sz val="11"/>
        <color theme="1"/>
        <rFont val="Arial"/>
        <charset val="134"/>
      </rPr>
      <t>¥</t>
    </r>
    <r>
      <rPr>
        <sz val="11"/>
        <color theme="1"/>
        <rFont val="微软雅黑"/>
        <charset val="134"/>
      </rPr>
      <t>）</t>
    </r>
  </si>
  <si>
    <t>公司名称：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</si>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</sst>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DBNum2][$RMB]General;[Red][DBNum2][$RMB]General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1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4" fillId="6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workbookViewId="0">
      <selection activeCell="N8" sqref="N8"/>
    </sheetView>
  </sheetViews>
  <sheetFormatPr defaultColWidth="9" defaultRowHeight="16.5"/>
  <cols>
    <col min="1" max="1" width="4.875" style="1" customWidth="1"/>
    <col min="2" max="2" width="7.5" style="1" customWidth="1"/>
    <col min="3" max="3" width="22.3" style="1" customWidth="1"/>
    <col min="4" max="4" width="9.25" style="1"/>
    <col min="5" max="5" width="5.5" style="1" customWidth="1"/>
    <col min="6" max="7" width="9" style="1"/>
    <col min="8" max="8" width="5.25" style="2" customWidth="1"/>
    <col min="9" max="9" width="5.125" style="2" customWidth="1"/>
    <col min="10" max="11" width="14.125" style="1"/>
    <col min="12" max="16384" width="9" style="1"/>
  </cols>
  <sheetData>
    <row r="1" s="1" customFormat="1" ht="3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 t="s">
        <v>1</v>
      </c>
      <c r="B2" s="4"/>
      <c r="C2" s="5" t="s">
        <v>2</v>
      </c>
      <c r="D2" s="6"/>
      <c r="E2" s="4" t="s">
        <v>3</v>
      </c>
      <c r="F2" s="4"/>
      <c r="G2" s="4" t="s">
        <v>4</v>
      </c>
      <c r="H2" s="7"/>
      <c r="I2" s="4"/>
      <c r="J2" s="4"/>
      <c r="K2" s="4"/>
    </row>
    <row r="3" s="1" customFormat="1" spans="1:11">
      <c r="A3" s="8"/>
      <c r="B3" s="9"/>
      <c r="C3" s="10"/>
      <c r="D3" s="10"/>
      <c r="E3" s="11" t="s">
        <v>5</v>
      </c>
      <c r="F3" s="11"/>
      <c r="G3" s="12" t="s">
        <v>6</v>
      </c>
      <c r="H3" s="13"/>
      <c r="I3" s="13"/>
      <c r="J3" s="13"/>
      <c r="K3" s="15"/>
    </row>
    <row r="4" s="1" customFormat="1" spans="1:11">
      <c r="A4" s="14" t="s">
        <v>7</v>
      </c>
      <c r="B4" s="7" t="s">
        <v>8</v>
      </c>
      <c r="C4" s="14"/>
      <c r="D4" s="14" t="s">
        <v>9</v>
      </c>
      <c r="E4" s="14" t="s">
        <v>7</v>
      </c>
      <c r="F4" s="7" t="s">
        <v>10</v>
      </c>
      <c r="G4" s="14"/>
      <c r="H4" s="7" t="s">
        <v>11</v>
      </c>
      <c r="I4" s="7" t="s">
        <v>12</v>
      </c>
      <c r="J4" s="7" t="s">
        <v>13</v>
      </c>
      <c r="K4" s="7" t="s">
        <v>14</v>
      </c>
    </row>
    <row r="5" s="1" customFormat="1" spans="1:11">
      <c r="A5" s="7">
        <v>1</v>
      </c>
      <c r="B5" s="4" t="s">
        <v>15</v>
      </c>
      <c r="C5" s="4"/>
      <c r="D5" s="14"/>
      <c r="E5" s="7">
        <v>1</v>
      </c>
      <c r="F5" s="4" t="s">
        <v>16</v>
      </c>
      <c r="G5" s="4"/>
      <c r="H5" s="7">
        <v>1</v>
      </c>
      <c r="I5" s="7" t="s">
        <v>17</v>
      </c>
      <c r="J5" s="14"/>
      <c r="K5" s="14">
        <f t="shared" ref="K5:K66" si="0">H5*J5</f>
        <v>0</v>
      </c>
    </row>
    <row r="6" s="1" customFormat="1" customHeight="1" spans="1:11">
      <c r="A6" s="7">
        <v>2</v>
      </c>
      <c r="B6" s="4" t="s">
        <v>18</v>
      </c>
      <c r="C6" s="4"/>
      <c r="D6" s="14"/>
      <c r="E6" s="7">
        <v>2</v>
      </c>
      <c r="F6" s="4" t="s">
        <v>19</v>
      </c>
      <c r="G6" s="4"/>
      <c r="H6" s="7">
        <v>4</v>
      </c>
      <c r="I6" s="7" t="s">
        <v>20</v>
      </c>
      <c r="J6" s="14"/>
      <c r="K6" s="14">
        <f t="shared" si="0"/>
        <v>0</v>
      </c>
    </row>
    <row r="7" s="1" customFormat="1" spans="1:11">
      <c r="A7" s="7">
        <v>3</v>
      </c>
      <c r="B7" s="4" t="s">
        <v>21</v>
      </c>
      <c r="C7" s="4"/>
      <c r="D7" s="14"/>
      <c r="E7" s="7">
        <v>3</v>
      </c>
      <c r="F7" s="4" t="s">
        <v>22</v>
      </c>
      <c r="G7" s="4"/>
      <c r="H7" s="7">
        <v>1</v>
      </c>
      <c r="I7" s="7" t="s">
        <v>17</v>
      </c>
      <c r="J7" s="14"/>
      <c r="K7" s="14">
        <f t="shared" si="0"/>
        <v>0</v>
      </c>
    </row>
    <row r="8" s="1" customFormat="1" spans="1:11">
      <c r="A8" s="7">
        <v>4</v>
      </c>
      <c r="B8" s="4" t="s">
        <v>23</v>
      </c>
      <c r="C8" s="4"/>
      <c r="D8" s="14"/>
      <c r="E8" s="7">
        <v>4</v>
      </c>
      <c r="F8" s="4" t="s">
        <v>24</v>
      </c>
      <c r="G8" s="4"/>
      <c r="H8" s="7">
        <v>4</v>
      </c>
      <c r="I8" s="7" t="s">
        <v>20</v>
      </c>
      <c r="J8" s="14"/>
      <c r="K8" s="14">
        <f t="shared" si="0"/>
        <v>0</v>
      </c>
    </row>
    <row r="9" s="1" customFormat="1" spans="1:11">
      <c r="A9" s="7">
        <v>5</v>
      </c>
      <c r="B9" s="4" t="s">
        <v>25</v>
      </c>
      <c r="C9" s="4"/>
      <c r="D9" s="14"/>
      <c r="E9" s="7">
        <v>5</v>
      </c>
      <c r="F9" s="4" t="s">
        <v>26</v>
      </c>
      <c r="G9" s="4"/>
      <c r="H9" s="7">
        <v>10</v>
      </c>
      <c r="I9" s="7" t="s">
        <v>20</v>
      </c>
      <c r="J9" s="14"/>
      <c r="K9" s="14">
        <f t="shared" si="0"/>
        <v>0</v>
      </c>
    </row>
    <row r="10" s="1" customFormat="1" customHeight="1" spans="1:11">
      <c r="A10" s="7">
        <v>6</v>
      </c>
      <c r="B10" s="4" t="s">
        <v>27</v>
      </c>
      <c r="C10" s="4"/>
      <c r="D10" s="14"/>
      <c r="E10" s="7">
        <v>6</v>
      </c>
      <c r="F10" s="4" t="s">
        <v>28</v>
      </c>
      <c r="G10" s="4"/>
      <c r="H10" s="7">
        <v>5</v>
      </c>
      <c r="I10" s="7" t="s">
        <v>29</v>
      </c>
      <c r="J10" s="14"/>
      <c r="K10" s="14">
        <f t="shared" si="0"/>
        <v>0</v>
      </c>
    </row>
    <row r="11" s="1" customFormat="1" spans="1:11">
      <c r="A11" s="7">
        <v>7</v>
      </c>
      <c r="B11" s="4" t="s">
        <v>30</v>
      </c>
      <c r="C11" s="4"/>
      <c r="D11" s="14"/>
      <c r="E11" s="7">
        <v>7</v>
      </c>
      <c r="F11" s="4" t="s">
        <v>31</v>
      </c>
      <c r="G11" s="4"/>
      <c r="H11" s="7">
        <v>4</v>
      </c>
      <c r="I11" s="7" t="s">
        <v>29</v>
      </c>
      <c r="J11" s="14"/>
      <c r="K11" s="14">
        <f t="shared" si="0"/>
        <v>0</v>
      </c>
    </row>
    <row r="12" s="1" customFormat="1" spans="1:11">
      <c r="A12" s="14"/>
      <c r="B12" s="4"/>
      <c r="C12" s="4"/>
      <c r="D12" s="14"/>
      <c r="E12" s="7">
        <v>8</v>
      </c>
      <c r="F12" s="4" t="s">
        <v>32</v>
      </c>
      <c r="G12" s="4"/>
      <c r="H12" s="7">
        <v>2</v>
      </c>
      <c r="I12" s="7" t="s">
        <v>29</v>
      </c>
      <c r="J12" s="14"/>
      <c r="K12" s="14">
        <f t="shared" si="0"/>
        <v>0</v>
      </c>
    </row>
    <row r="13" s="1" customFormat="1" spans="1:11">
      <c r="A13" s="14"/>
      <c r="B13" s="4"/>
      <c r="C13" s="4"/>
      <c r="D13" s="14"/>
      <c r="E13" s="7">
        <v>9</v>
      </c>
      <c r="F13" s="4" t="s">
        <v>33</v>
      </c>
      <c r="G13" s="4"/>
      <c r="H13" s="7">
        <v>8</v>
      </c>
      <c r="I13" s="7" t="s">
        <v>20</v>
      </c>
      <c r="J13" s="14"/>
      <c r="K13" s="14">
        <f t="shared" si="0"/>
        <v>0</v>
      </c>
    </row>
    <row r="14" s="1" customFormat="1" customHeight="1" spans="1:11">
      <c r="A14" s="14"/>
      <c r="B14" s="4"/>
      <c r="C14" s="4"/>
      <c r="D14" s="14"/>
      <c r="E14" s="7">
        <v>10</v>
      </c>
      <c r="F14" s="4" t="s">
        <v>34</v>
      </c>
      <c r="G14" s="4"/>
      <c r="H14" s="7">
        <v>8</v>
      </c>
      <c r="I14" s="7" t="s">
        <v>20</v>
      </c>
      <c r="J14" s="14"/>
      <c r="K14" s="14">
        <f t="shared" si="0"/>
        <v>0</v>
      </c>
    </row>
    <row r="15" s="1" customFormat="1" customHeight="1" spans="1:11">
      <c r="A15" s="14"/>
      <c r="B15" s="4"/>
      <c r="C15" s="4"/>
      <c r="D15" s="14"/>
      <c r="E15" s="7">
        <v>11</v>
      </c>
      <c r="F15" s="4" t="s">
        <v>35</v>
      </c>
      <c r="G15" s="4"/>
      <c r="H15" s="7">
        <v>16</v>
      </c>
      <c r="I15" s="7" t="s">
        <v>20</v>
      </c>
      <c r="J15" s="14"/>
      <c r="K15" s="14">
        <f t="shared" si="0"/>
        <v>0</v>
      </c>
    </row>
    <row r="16" s="1" customFormat="1" spans="1:11">
      <c r="A16" s="14"/>
      <c r="B16" s="4"/>
      <c r="C16" s="4"/>
      <c r="D16" s="14"/>
      <c r="E16" s="7">
        <v>12</v>
      </c>
      <c r="F16" s="4" t="s">
        <v>36</v>
      </c>
      <c r="G16" s="4"/>
      <c r="H16" s="7">
        <v>16</v>
      </c>
      <c r="I16" s="7" t="s">
        <v>20</v>
      </c>
      <c r="J16" s="14"/>
      <c r="K16" s="14">
        <f t="shared" si="0"/>
        <v>0</v>
      </c>
    </row>
    <row r="17" s="1" customFormat="1" spans="1:11">
      <c r="A17" s="14"/>
      <c r="B17" s="4"/>
      <c r="C17" s="4"/>
      <c r="D17" s="14"/>
      <c r="E17" s="7">
        <v>13</v>
      </c>
      <c r="F17" s="4" t="s">
        <v>37</v>
      </c>
      <c r="G17" s="4"/>
      <c r="H17" s="7">
        <v>16</v>
      </c>
      <c r="I17" s="7" t="s">
        <v>20</v>
      </c>
      <c r="J17" s="14"/>
      <c r="K17" s="14">
        <f t="shared" si="0"/>
        <v>0</v>
      </c>
    </row>
    <row r="18" s="1" customFormat="1" spans="1:11">
      <c r="A18" s="14"/>
      <c r="B18" s="4"/>
      <c r="C18" s="4"/>
      <c r="D18" s="14"/>
      <c r="E18" s="7">
        <v>14</v>
      </c>
      <c r="F18" s="4" t="s">
        <v>38</v>
      </c>
      <c r="G18" s="4"/>
      <c r="H18" s="7">
        <v>16</v>
      </c>
      <c r="I18" s="7" t="s">
        <v>20</v>
      </c>
      <c r="J18" s="14"/>
      <c r="K18" s="14">
        <f t="shared" si="0"/>
        <v>0</v>
      </c>
    </row>
    <row r="19" s="1" customFormat="1" spans="1:11">
      <c r="A19" s="14"/>
      <c r="B19" s="4"/>
      <c r="C19" s="4"/>
      <c r="D19" s="14"/>
      <c r="E19" s="7">
        <v>15</v>
      </c>
      <c r="F19" s="4" t="s">
        <v>39</v>
      </c>
      <c r="G19" s="4"/>
      <c r="H19" s="7">
        <v>1</v>
      </c>
      <c r="I19" s="7" t="s">
        <v>20</v>
      </c>
      <c r="J19" s="14"/>
      <c r="K19" s="14">
        <f t="shared" si="0"/>
        <v>0</v>
      </c>
    </row>
    <row r="20" s="1" customFormat="1" spans="1:11">
      <c r="A20" s="14"/>
      <c r="B20" s="4"/>
      <c r="C20" s="4"/>
      <c r="D20" s="14"/>
      <c r="E20" s="7">
        <v>16</v>
      </c>
      <c r="F20" s="4" t="s">
        <v>40</v>
      </c>
      <c r="G20" s="4"/>
      <c r="H20" s="7">
        <v>1</v>
      </c>
      <c r="I20" s="7" t="s">
        <v>20</v>
      </c>
      <c r="J20" s="14"/>
      <c r="K20" s="14">
        <f t="shared" si="0"/>
        <v>0</v>
      </c>
    </row>
    <row r="21" s="1" customFormat="1" customHeight="1" spans="1:11">
      <c r="A21" s="14"/>
      <c r="B21" s="4"/>
      <c r="C21" s="4"/>
      <c r="D21" s="14"/>
      <c r="E21" s="7">
        <v>17</v>
      </c>
      <c r="F21" s="4" t="s">
        <v>41</v>
      </c>
      <c r="G21" s="4"/>
      <c r="H21" s="7">
        <v>1</v>
      </c>
      <c r="I21" s="7" t="s">
        <v>20</v>
      </c>
      <c r="J21" s="14"/>
      <c r="K21" s="14">
        <f t="shared" si="0"/>
        <v>0</v>
      </c>
    </row>
    <row r="22" s="1" customFormat="1" spans="1:11">
      <c r="A22" s="14"/>
      <c r="B22" s="7"/>
      <c r="C22" s="7"/>
      <c r="D22" s="14"/>
      <c r="E22" s="7">
        <v>18</v>
      </c>
      <c r="F22" s="4" t="s">
        <v>42</v>
      </c>
      <c r="G22" s="4"/>
      <c r="H22" s="7">
        <v>1</v>
      </c>
      <c r="I22" s="7" t="s">
        <v>20</v>
      </c>
      <c r="J22" s="14"/>
      <c r="K22" s="14">
        <f t="shared" si="0"/>
        <v>0</v>
      </c>
    </row>
    <row r="23" s="1" customFormat="1" spans="1:11">
      <c r="A23" s="14"/>
      <c r="B23" s="7"/>
      <c r="C23" s="7"/>
      <c r="D23" s="14"/>
      <c r="E23" s="7">
        <v>19</v>
      </c>
      <c r="F23" s="4" t="s">
        <v>43</v>
      </c>
      <c r="G23" s="4"/>
      <c r="H23" s="7">
        <v>1</v>
      </c>
      <c r="I23" s="7" t="s">
        <v>44</v>
      </c>
      <c r="J23" s="14"/>
      <c r="K23" s="14">
        <f t="shared" si="0"/>
        <v>0</v>
      </c>
    </row>
    <row r="24" s="1" customFormat="1" spans="1:11">
      <c r="A24" s="14"/>
      <c r="B24" s="7"/>
      <c r="C24" s="7"/>
      <c r="D24" s="14"/>
      <c r="E24" s="7">
        <v>20</v>
      </c>
      <c r="F24" s="4" t="s">
        <v>45</v>
      </c>
      <c r="G24" s="4"/>
      <c r="H24" s="7">
        <v>1</v>
      </c>
      <c r="I24" s="7" t="s">
        <v>44</v>
      </c>
      <c r="J24" s="14"/>
      <c r="K24" s="14">
        <f t="shared" si="0"/>
        <v>0</v>
      </c>
    </row>
    <row r="25" s="1" customFormat="1" spans="1:11">
      <c r="A25" s="14"/>
      <c r="B25" s="7"/>
      <c r="C25" s="7"/>
      <c r="D25" s="14"/>
      <c r="E25" s="7">
        <v>21</v>
      </c>
      <c r="F25" s="4" t="s">
        <v>46</v>
      </c>
      <c r="G25" s="4"/>
      <c r="H25" s="7">
        <v>1</v>
      </c>
      <c r="I25" s="7" t="s">
        <v>20</v>
      </c>
      <c r="J25" s="14"/>
      <c r="K25" s="14">
        <f t="shared" si="0"/>
        <v>0</v>
      </c>
    </row>
    <row r="26" s="1" customFormat="1" spans="1:11">
      <c r="A26" s="14"/>
      <c r="B26" s="7"/>
      <c r="C26" s="7"/>
      <c r="D26" s="14"/>
      <c r="E26" s="7">
        <v>22</v>
      </c>
      <c r="F26" s="4" t="s">
        <v>47</v>
      </c>
      <c r="G26" s="4"/>
      <c r="H26" s="7">
        <v>1</v>
      </c>
      <c r="I26" s="7" t="s">
        <v>44</v>
      </c>
      <c r="J26" s="14"/>
      <c r="K26" s="14">
        <f t="shared" si="0"/>
        <v>0</v>
      </c>
    </row>
    <row r="27" s="1" customFormat="1" spans="1:11">
      <c r="A27" s="14"/>
      <c r="B27" s="7"/>
      <c r="C27" s="7"/>
      <c r="D27" s="14"/>
      <c r="E27" s="7">
        <v>23</v>
      </c>
      <c r="F27" s="4" t="s">
        <v>48</v>
      </c>
      <c r="G27" s="4"/>
      <c r="H27" s="7">
        <v>1</v>
      </c>
      <c r="I27" s="7" t="s">
        <v>44</v>
      </c>
      <c r="J27" s="14"/>
      <c r="K27" s="14">
        <f t="shared" si="0"/>
        <v>0</v>
      </c>
    </row>
    <row r="28" s="1" customFormat="1" customHeight="1" spans="1:11">
      <c r="A28" s="14"/>
      <c r="B28" s="7"/>
      <c r="C28" s="7"/>
      <c r="D28" s="14"/>
      <c r="E28" s="7">
        <v>24</v>
      </c>
      <c r="F28" s="4" t="s">
        <v>49</v>
      </c>
      <c r="G28" s="4"/>
      <c r="H28" s="7">
        <v>1</v>
      </c>
      <c r="I28" s="7" t="s">
        <v>20</v>
      </c>
      <c r="J28" s="14"/>
      <c r="K28" s="14">
        <f t="shared" si="0"/>
        <v>0</v>
      </c>
    </row>
    <row r="29" s="1" customFormat="1" spans="1:11">
      <c r="A29" s="14"/>
      <c r="B29" s="7"/>
      <c r="C29" s="7"/>
      <c r="D29" s="14"/>
      <c r="E29" s="7">
        <v>25</v>
      </c>
      <c r="F29" s="4" t="s">
        <v>50</v>
      </c>
      <c r="G29" s="4"/>
      <c r="H29" s="7">
        <v>1</v>
      </c>
      <c r="I29" s="7" t="s">
        <v>20</v>
      </c>
      <c r="J29" s="14"/>
      <c r="K29" s="14">
        <f t="shared" si="0"/>
        <v>0</v>
      </c>
    </row>
    <row r="30" s="1" customFormat="1" spans="1:11">
      <c r="A30" s="14"/>
      <c r="B30" s="7"/>
      <c r="C30" s="7"/>
      <c r="D30" s="14"/>
      <c r="E30" s="7">
        <v>26</v>
      </c>
      <c r="F30" s="4" t="s">
        <v>51</v>
      </c>
      <c r="G30" s="4"/>
      <c r="H30" s="7">
        <v>1</v>
      </c>
      <c r="I30" s="7" t="s">
        <v>20</v>
      </c>
      <c r="J30" s="14"/>
      <c r="K30" s="14">
        <f t="shared" si="0"/>
        <v>0</v>
      </c>
    </row>
    <row r="31" s="1" customFormat="1" spans="1:11">
      <c r="A31" s="14"/>
      <c r="B31" s="7"/>
      <c r="C31" s="7"/>
      <c r="D31" s="14"/>
      <c r="E31" s="7">
        <v>27</v>
      </c>
      <c r="F31" s="4" t="s">
        <v>52</v>
      </c>
      <c r="G31" s="4"/>
      <c r="H31" s="7">
        <v>1</v>
      </c>
      <c r="I31" s="7" t="s">
        <v>20</v>
      </c>
      <c r="J31" s="14"/>
      <c r="K31" s="14">
        <f t="shared" si="0"/>
        <v>0</v>
      </c>
    </row>
    <row r="32" s="1" customFormat="1" customHeight="1" spans="1:11">
      <c r="A32" s="14"/>
      <c r="B32" s="7"/>
      <c r="C32" s="7"/>
      <c r="D32" s="14"/>
      <c r="E32" s="7">
        <v>28</v>
      </c>
      <c r="F32" s="4" t="s">
        <v>53</v>
      </c>
      <c r="G32" s="4"/>
      <c r="H32" s="7">
        <v>1</v>
      </c>
      <c r="I32" s="7" t="s">
        <v>20</v>
      </c>
      <c r="J32" s="14"/>
      <c r="K32" s="14">
        <f t="shared" si="0"/>
        <v>0</v>
      </c>
    </row>
    <row r="33" s="1" customFormat="1" spans="1:11">
      <c r="A33" s="14"/>
      <c r="B33" s="7"/>
      <c r="C33" s="7"/>
      <c r="D33" s="14"/>
      <c r="E33" s="7">
        <v>29</v>
      </c>
      <c r="F33" s="4" t="s">
        <v>54</v>
      </c>
      <c r="G33" s="4"/>
      <c r="H33" s="7">
        <v>1</v>
      </c>
      <c r="I33" s="7" t="s">
        <v>20</v>
      </c>
      <c r="J33" s="14"/>
      <c r="K33" s="14">
        <f t="shared" si="0"/>
        <v>0</v>
      </c>
    </row>
    <row r="34" s="1" customFormat="1" spans="1:11">
      <c r="A34" s="14"/>
      <c r="B34" s="7"/>
      <c r="C34" s="7"/>
      <c r="D34" s="14"/>
      <c r="E34" s="7">
        <v>30</v>
      </c>
      <c r="F34" s="4" t="s">
        <v>55</v>
      </c>
      <c r="G34" s="4"/>
      <c r="H34" s="7">
        <v>1</v>
      </c>
      <c r="I34" s="7" t="s">
        <v>20</v>
      </c>
      <c r="J34" s="14"/>
      <c r="K34" s="14">
        <f t="shared" si="0"/>
        <v>0</v>
      </c>
    </row>
    <row r="35" s="1" customFormat="1" spans="1:11">
      <c r="A35" s="14"/>
      <c r="B35" s="7"/>
      <c r="C35" s="7"/>
      <c r="D35" s="14"/>
      <c r="E35" s="7">
        <v>31</v>
      </c>
      <c r="F35" s="5" t="s">
        <v>56</v>
      </c>
      <c r="G35" s="6"/>
      <c r="H35" s="7">
        <v>1</v>
      </c>
      <c r="I35" s="7" t="s">
        <v>20</v>
      </c>
      <c r="J35" s="14"/>
      <c r="K35" s="14">
        <f t="shared" si="0"/>
        <v>0</v>
      </c>
    </row>
    <row r="36" s="1" customFormat="1" spans="1:11">
      <c r="A36" s="14"/>
      <c r="B36" s="7"/>
      <c r="C36" s="7"/>
      <c r="D36" s="14"/>
      <c r="E36" s="7">
        <v>32</v>
      </c>
      <c r="F36" s="5" t="s">
        <v>57</v>
      </c>
      <c r="G36" s="6"/>
      <c r="H36" s="7">
        <v>1</v>
      </c>
      <c r="I36" s="7" t="s">
        <v>20</v>
      </c>
      <c r="J36" s="14"/>
      <c r="K36" s="14">
        <f t="shared" si="0"/>
        <v>0</v>
      </c>
    </row>
    <row r="37" s="1" customFormat="1" spans="1:11">
      <c r="A37" s="14"/>
      <c r="B37" s="7"/>
      <c r="C37" s="7"/>
      <c r="D37" s="14"/>
      <c r="E37" s="7">
        <v>33</v>
      </c>
      <c r="F37" s="5" t="s">
        <v>58</v>
      </c>
      <c r="G37" s="6"/>
      <c r="H37" s="7">
        <v>1</v>
      </c>
      <c r="I37" s="7" t="s">
        <v>20</v>
      </c>
      <c r="J37" s="14"/>
      <c r="K37" s="14">
        <f t="shared" si="0"/>
        <v>0</v>
      </c>
    </row>
    <row r="38" s="1" customFormat="1" spans="1:11">
      <c r="A38" s="14"/>
      <c r="B38" s="7"/>
      <c r="C38" s="7"/>
      <c r="D38" s="14"/>
      <c r="E38" s="7">
        <v>34</v>
      </c>
      <c r="F38" s="5" t="s">
        <v>59</v>
      </c>
      <c r="G38" s="6"/>
      <c r="H38" s="7">
        <v>1</v>
      </c>
      <c r="I38" s="7" t="s">
        <v>20</v>
      </c>
      <c r="J38" s="14"/>
      <c r="K38" s="14">
        <f t="shared" si="0"/>
        <v>0</v>
      </c>
    </row>
    <row r="39" s="1" customFormat="1" spans="1:11">
      <c r="A39" s="14"/>
      <c r="B39" s="7"/>
      <c r="C39" s="7"/>
      <c r="D39" s="14"/>
      <c r="E39" s="7">
        <v>35</v>
      </c>
      <c r="F39" s="5" t="s">
        <v>60</v>
      </c>
      <c r="G39" s="6"/>
      <c r="H39" s="7">
        <v>1</v>
      </c>
      <c r="I39" s="7" t="s">
        <v>20</v>
      </c>
      <c r="J39" s="14"/>
      <c r="K39" s="14">
        <f t="shared" si="0"/>
        <v>0</v>
      </c>
    </row>
    <row r="40" s="1" customFormat="1" spans="1:11">
      <c r="A40" s="14"/>
      <c r="B40" s="7"/>
      <c r="C40" s="7"/>
      <c r="D40" s="14"/>
      <c r="E40" s="7">
        <v>36</v>
      </c>
      <c r="F40" s="5" t="s">
        <v>61</v>
      </c>
      <c r="G40" s="6"/>
      <c r="H40" s="7">
        <v>1</v>
      </c>
      <c r="I40" s="7" t="s">
        <v>20</v>
      </c>
      <c r="J40" s="14"/>
      <c r="K40" s="14">
        <f t="shared" si="0"/>
        <v>0</v>
      </c>
    </row>
    <row r="41" s="1" customFormat="1" spans="1:11">
      <c r="A41" s="14"/>
      <c r="B41" s="7"/>
      <c r="C41" s="7"/>
      <c r="D41" s="14"/>
      <c r="E41" s="7">
        <v>37</v>
      </c>
      <c r="F41" s="5" t="s">
        <v>62</v>
      </c>
      <c r="G41" s="6"/>
      <c r="H41" s="7">
        <v>1</v>
      </c>
      <c r="I41" s="7" t="s">
        <v>20</v>
      </c>
      <c r="J41" s="14"/>
      <c r="K41" s="14">
        <f t="shared" si="0"/>
        <v>0</v>
      </c>
    </row>
    <row r="42" s="1" customFormat="1" spans="1:11">
      <c r="A42" s="14"/>
      <c r="B42" s="7"/>
      <c r="C42" s="7"/>
      <c r="D42" s="14"/>
      <c r="E42" s="7">
        <v>38</v>
      </c>
      <c r="F42" s="5" t="s">
        <v>63</v>
      </c>
      <c r="G42" s="6"/>
      <c r="H42" s="7">
        <v>1</v>
      </c>
      <c r="I42" s="7" t="s">
        <v>20</v>
      </c>
      <c r="J42" s="14"/>
      <c r="K42" s="14">
        <f t="shared" si="0"/>
        <v>0</v>
      </c>
    </row>
    <row r="43" s="1" customFormat="1" spans="1:11">
      <c r="A43" s="14"/>
      <c r="B43" s="7"/>
      <c r="C43" s="7"/>
      <c r="D43" s="14"/>
      <c r="E43" s="7">
        <v>39</v>
      </c>
      <c r="F43" s="5" t="s">
        <v>64</v>
      </c>
      <c r="G43" s="6"/>
      <c r="H43" s="7">
        <v>1</v>
      </c>
      <c r="I43" s="7" t="s">
        <v>20</v>
      </c>
      <c r="J43" s="14"/>
      <c r="K43" s="14">
        <f t="shared" si="0"/>
        <v>0</v>
      </c>
    </row>
    <row r="44" s="1" customFormat="1" spans="1:11">
      <c r="A44" s="14"/>
      <c r="B44" s="7"/>
      <c r="C44" s="7"/>
      <c r="D44" s="14"/>
      <c r="E44" s="7">
        <v>40</v>
      </c>
      <c r="F44" s="5" t="s">
        <v>65</v>
      </c>
      <c r="G44" s="6"/>
      <c r="H44" s="7">
        <v>1</v>
      </c>
      <c r="I44" s="7" t="s">
        <v>20</v>
      </c>
      <c r="J44" s="14"/>
      <c r="K44" s="14">
        <f t="shared" si="0"/>
        <v>0</v>
      </c>
    </row>
    <row r="45" s="1" customFormat="1" spans="1:11">
      <c r="A45" s="14"/>
      <c r="B45" s="7"/>
      <c r="C45" s="7"/>
      <c r="D45" s="14"/>
      <c r="E45" s="7">
        <v>41</v>
      </c>
      <c r="F45" s="5" t="s">
        <v>66</v>
      </c>
      <c r="G45" s="6"/>
      <c r="H45" s="7">
        <v>1</v>
      </c>
      <c r="I45" s="7" t="s">
        <v>44</v>
      </c>
      <c r="J45" s="14"/>
      <c r="K45" s="14">
        <f t="shared" si="0"/>
        <v>0</v>
      </c>
    </row>
    <row r="46" s="1" customFormat="1" spans="1:11">
      <c r="A46" s="14"/>
      <c r="B46" s="7"/>
      <c r="C46" s="7"/>
      <c r="D46" s="14"/>
      <c r="E46" s="7">
        <v>42</v>
      </c>
      <c r="F46" s="5" t="s">
        <v>67</v>
      </c>
      <c r="G46" s="6"/>
      <c r="H46" s="7">
        <v>1</v>
      </c>
      <c r="I46" s="7" t="s">
        <v>44</v>
      </c>
      <c r="J46" s="14"/>
      <c r="K46" s="14">
        <f t="shared" si="0"/>
        <v>0</v>
      </c>
    </row>
    <row r="47" s="1" customFormat="1" spans="1:11">
      <c r="A47" s="14"/>
      <c r="B47" s="7"/>
      <c r="C47" s="7"/>
      <c r="D47" s="14"/>
      <c r="E47" s="7">
        <v>43</v>
      </c>
      <c r="F47" s="5" t="s">
        <v>68</v>
      </c>
      <c r="G47" s="6"/>
      <c r="H47" s="7">
        <v>1</v>
      </c>
      <c r="I47" s="7" t="s">
        <v>44</v>
      </c>
      <c r="J47" s="14"/>
      <c r="K47" s="14">
        <f t="shared" si="0"/>
        <v>0</v>
      </c>
    </row>
    <row r="48" s="1" customFormat="1" spans="1:11">
      <c r="A48" s="14"/>
      <c r="B48" s="7"/>
      <c r="C48" s="7"/>
      <c r="D48" s="14"/>
      <c r="E48" s="7">
        <v>44</v>
      </c>
      <c r="F48" s="5" t="s">
        <v>69</v>
      </c>
      <c r="G48" s="6"/>
      <c r="H48" s="7">
        <v>1</v>
      </c>
      <c r="I48" s="7" t="s">
        <v>20</v>
      </c>
      <c r="J48" s="14"/>
      <c r="K48" s="14">
        <f t="shared" si="0"/>
        <v>0</v>
      </c>
    </row>
    <row r="49" s="1" customFormat="1" spans="1:11">
      <c r="A49" s="14"/>
      <c r="B49" s="7"/>
      <c r="C49" s="7"/>
      <c r="D49" s="14"/>
      <c r="E49" s="7">
        <v>45</v>
      </c>
      <c r="F49" s="5" t="s">
        <v>70</v>
      </c>
      <c r="G49" s="6"/>
      <c r="H49" s="7">
        <v>1</v>
      </c>
      <c r="I49" s="7" t="s">
        <v>20</v>
      </c>
      <c r="J49" s="14"/>
      <c r="K49" s="14">
        <f t="shared" si="0"/>
        <v>0</v>
      </c>
    </row>
    <row r="50" s="1" customFormat="1" spans="1:11">
      <c r="A50" s="14"/>
      <c r="B50" s="7"/>
      <c r="C50" s="7"/>
      <c r="D50" s="14"/>
      <c r="E50" s="7">
        <v>46</v>
      </c>
      <c r="F50" s="4" t="s">
        <v>71</v>
      </c>
      <c r="G50" s="4"/>
      <c r="H50" s="7">
        <v>1</v>
      </c>
      <c r="I50" s="7" t="s">
        <v>20</v>
      </c>
      <c r="J50" s="14"/>
      <c r="K50" s="14">
        <f t="shared" si="0"/>
        <v>0</v>
      </c>
    </row>
    <row r="51" s="1" customFormat="1" spans="1:11">
      <c r="A51" s="14"/>
      <c r="B51" s="7"/>
      <c r="C51" s="7"/>
      <c r="D51" s="14"/>
      <c r="E51" s="7">
        <v>47</v>
      </c>
      <c r="F51" s="4" t="s">
        <v>72</v>
      </c>
      <c r="G51" s="4"/>
      <c r="H51" s="7">
        <v>1</v>
      </c>
      <c r="I51" s="7" t="s">
        <v>20</v>
      </c>
      <c r="J51" s="14"/>
      <c r="K51" s="14">
        <f t="shared" si="0"/>
        <v>0</v>
      </c>
    </row>
    <row r="52" s="1" customFormat="1" spans="1:11">
      <c r="A52" s="14"/>
      <c r="B52" s="7"/>
      <c r="C52" s="7"/>
      <c r="D52" s="14"/>
      <c r="E52" s="7">
        <v>48</v>
      </c>
      <c r="F52" s="4" t="s">
        <v>73</v>
      </c>
      <c r="G52" s="4"/>
      <c r="H52" s="7">
        <v>4</v>
      </c>
      <c r="I52" s="7" t="s">
        <v>20</v>
      </c>
      <c r="J52" s="14"/>
      <c r="K52" s="14">
        <f t="shared" si="0"/>
        <v>0</v>
      </c>
    </row>
    <row r="53" s="1" customFormat="1" spans="1:11">
      <c r="A53" s="14"/>
      <c r="B53" s="7"/>
      <c r="C53" s="7"/>
      <c r="D53" s="14"/>
      <c r="E53" s="7">
        <v>49</v>
      </c>
      <c r="F53" s="4" t="s">
        <v>74</v>
      </c>
      <c r="G53" s="4"/>
      <c r="H53" s="7">
        <v>4</v>
      </c>
      <c r="I53" s="7" t="s">
        <v>20</v>
      </c>
      <c r="J53" s="14"/>
      <c r="K53" s="14">
        <f t="shared" si="0"/>
        <v>0</v>
      </c>
    </row>
    <row r="54" s="1" customFormat="1" spans="1:11">
      <c r="A54" s="14"/>
      <c r="B54" s="7"/>
      <c r="C54" s="7"/>
      <c r="D54" s="14"/>
      <c r="E54" s="7">
        <v>50</v>
      </c>
      <c r="F54" s="4" t="s">
        <v>75</v>
      </c>
      <c r="G54" s="4"/>
      <c r="H54" s="7">
        <v>5.2</v>
      </c>
      <c r="I54" s="7" t="s">
        <v>76</v>
      </c>
      <c r="J54" s="14"/>
      <c r="K54" s="14">
        <f t="shared" si="0"/>
        <v>0</v>
      </c>
    </row>
    <row r="55" s="1" customFormat="1" spans="1:11">
      <c r="A55" s="14"/>
      <c r="B55" s="7"/>
      <c r="C55" s="7"/>
      <c r="D55" s="14"/>
      <c r="E55" s="7">
        <v>51</v>
      </c>
      <c r="F55" s="4" t="s">
        <v>77</v>
      </c>
      <c r="G55" s="4"/>
      <c r="H55" s="7">
        <v>1</v>
      </c>
      <c r="I55" s="7" t="s">
        <v>20</v>
      </c>
      <c r="J55" s="14"/>
      <c r="K55" s="14">
        <f t="shared" si="0"/>
        <v>0</v>
      </c>
    </row>
    <row r="56" s="1" customFormat="1" spans="1:11">
      <c r="A56" s="14"/>
      <c r="B56" s="7"/>
      <c r="C56" s="7"/>
      <c r="D56" s="14"/>
      <c r="E56" s="7">
        <v>52</v>
      </c>
      <c r="F56" s="4" t="s">
        <v>78</v>
      </c>
      <c r="G56" s="4"/>
      <c r="H56" s="7">
        <v>1</v>
      </c>
      <c r="I56" s="7" t="s">
        <v>20</v>
      </c>
      <c r="J56" s="14"/>
      <c r="K56" s="14">
        <f t="shared" si="0"/>
        <v>0</v>
      </c>
    </row>
    <row r="57" s="1" customFormat="1" spans="1:11">
      <c r="A57" s="14"/>
      <c r="B57" s="7"/>
      <c r="C57" s="7"/>
      <c r="D57" s="14"/>
      <c r="E57" s="7">
        <v>53</v>
      </c>
      <c r="F57" s="4" t="s">
        <v>79</v>
      </c>
      <c r="G57" s="4"/>
      <c r="H57" s="7">
        <v>1</v>
      </c>
      <c r="I57" s="7" t="s">
        <v>20</v>
      </c>
      <c r="J57" s="14"/>
      <c r="K57" s="14">
        <f t="shared" si="0"/>
        <v>0</v>
      </c>
    </row>
    <row r="58" s="1" customFormat="1" spans="1:11">
      <c r="A58" s="14"/>
      <c r="B58" s="7"/>
      <c r="C58" s="7"/>
      <c r="D58" s="14"/>
      <c r="E58" s="7">
        <v>54</v>
      </c>
      <c r="F58" s="4" t="s">
        <v>80</v>
      </c>
      <c r="G58" s="4"/>
      <c r="H58" s="7">
        <v>1</v>
      </c>
      <c r="I58" s="7" t="s">
        <v>81</v>
      </c>
      <c r="J58" s="14"/>
      <c r="K58" s="14">
        <f t="shared" si="0"/>
        <v>0</v>
      </c>
    </row>
    <row r="59" s="1" customFormat="1" spans="1:11">
      <c r="A59" s="14"/>
      <c r="B59" s="7"/>
      <c r="C59" s="7"/>
      <c r="D59" s="14"/>
      <c r="E59" s="7">
        <v>55</v>
      </c>
      <c r="F59" s="4" t="s">
        <v>82</v>
      </c>
      <c r="G59" s="4"/>
      <c r="H59" s="7">
        <v>1</v>
      </c>
      <c r="I59" s="7" t="s">
        <v>81</v>
      </c>
      <c r="J59" s="14"/>
      <c r="K59" s="14">
        <f t="shared" si="0"/>
        <v>0</v>
      </c>
    </row>
    <row r="60" s="1" customFormat="1" spans="1:11">
      <c r="A60" s="14"/>
      <c r="B60" s="7"/>
      <c r="C60" s="7"/>
      <c r="D60" s="14"/>
      <c r="E60" s="7">
        <v>56</v>
      </c>
      <c r="F60" s="4" t="s">
        <v>83</v>
      </c>
      <c r="G60" s="4"/>
      <c r="H60" s="7">
        <v>2</v>
      </c>
      <c r="I60" s="7" t="s">
        <v>81</v>
      </c>
      <c r="J60" s="14"/>
      <c r="K60" s="14">
        <f t="shared" si="0"/>
        <v>0</v>
      </c>
    </row>
    <row r="61" s="1" customFormat="1" spans="1:11">
      <c r="A61" s="14"/>
      <c r="B61" s="7"/>
      <c r="C61" s="7"/>
      <c r="D61" s="14"/>
      <c r="E61" s="7">
        <v>57</v>
      </c>
      <c r="F61" s="4" t="s">
        <v>84</v>
      </c>
      <c r="G61" s="4"/>
      <c r="H61" s="7">
        <v>4</v>
      </c>
      <c r="I61" s="7" t="s">
        <v>81</v>
      </c>
      <c r="J61" s="14"/>
      <c r="K61" s="14">
        <f t="shared" si="0"/>
        <v>0</v>
      </c>
    </row>
    <row r="62" s="1" customFormat="1" spans="1:11">
      <c r="A62" s="14"/>
      <c r="B62" s="7"/>
      <c r="C62" s="7"/>
      <c r="D62" s="14"/>
      <c r="E62" s="7">
        <v>58</v>
      </c>
      <c r="F62" s="4" t="s">
        <v>85</v>
      </c>
      <c r="G62" s="4"/>
      <c r="H62" s="7">
        <v>1</v>
      </c>
      <c r="I62" s="7" t="s">
        <v>81</v>
      </c>
      <c r="J62" s="14"/>
      <c r="K62" s="14">
        <f t="shared" si="0"/>
        <v>0</v>
      </c>
    </row>
    <row r="63" s="1" customFormat="1" spans="1:11">
      <c r="A63" s="14"/>
      <c r="B63" s="7"/>
      <c r="C63" s="7"/>
      <c r="D63" s="14"/>
      <c r="E63" s="7">
        <v>59</v>
      </c>
      <c r="F63" s="4" t="s">
        <v>86</v>
      </c>
      <c r="G63" s="4"/>
      <c r="H63" s="7">
        <v>10</v>
      </c>
      <c r="I63" s="7" t="s">
        <v>87</v>
      </c>
      <c r="J63" s="14"/>
      <c r="K63" s="14">
        <f t="shared" si="0"/>
        <v>0</v>
      </c>
    </row>
    <row r="64" s="1" customFormat="1" spans="1:11">
      <c r="A64" s="14"/>
      <c r="B64" s="7"/>
      <c r="C64" s="7"/>
      <c r="D64" s="14"/>
      <c r="E64" s="7">
        <v>60</v>
      </c>
      <c r="F64" s="4" t="s">
        <v>88</v>
      </c>
      <c r="G64" s="4"/>
      <c r="H64" s="7">
        <v>4</v>
      </c>
      <c r="I64" s="7" t="s">
        <v>87</v>
      </c>
      <c r="J64" s="14"/>
      <c r="K64" s="14">
        <f t="shared" si="0"/>
        <v>0</v>
      </c>
    </row>
    <row r="65" s="1" customFormat="1" spans="1:11">
      <c r="A65" s="14"/>
      <c r="B65" s="7"/>
      <c r="C65" s="7"/>
      <c r="D65" s="14"/>
      <c r="E65" s="7">
        <v>61</v>
      </c>
      <c r="F65" s="4" t="s">
        <v>89</v>
      </c>
      <c r="G65" s="4"/>
      <c r="H65" s="7">
        <v>2</v>
      </c>
      <c r="I65" s="7" t="s">
        <v>87</v>
      </c>
      <c r="J65" s="14"/>
      <c r="K65" s="14">
        <f t="shared" si="0"/>
        <v>0</v>
      </c>
    </row>
    <row r="66" s="1" customFormat="1" spans="1:11">
      <c r="A66" s="14"/>
      <c r="B66" s="7"/>
      <c r="C66" s="7"/>
      <c r="D66" s="14"/>
      <c r="E66" s="7">
        <v>62</v>
      </c>
      <c r="F66" s="4" t="s">
        <v>90</v>
      </c>
      <c r="G66" s="4"/>
      <c r="H66" s="7">
        <v>1</v>
      </c>
      <c r="I66" s="7" t="s">
        <v>87</v>
      </c>
      <c r="J66" s="14"/>
      <c r="K66" s="14">
        <f t="shared" si="0"/>
        <v>0</v>
      </c>
    </row>
    <row r="67" s="1" customFormat="1" spans="1:11">
      <c r="A67" s="14"/>
      <c r="B67" s="7" t="s">
        <v>91</v>
      </c>
      <c r="C67" s="16"/>
      <c r="D67" s="17">
        <f>SUM(D5:D66)</f>
        <v>0</v>
      </c>
      <c r="E67" s="17"/>
      <c r="F67" s="18" t="s">
        <v>91</v>
      </c>
      <c r="G67" s="19"/>
      <c r="H67" s="19"/>
      <c r="I67" s="19"/>
      <c r="J67" s="24"/>
      <c r="K67" s="17">
        <f>SUM(K5:K66)</f>
        <v>0</v>
      </c>
    </row>
    <row r="68" s="1" customFormat="1" spans="1:11">
      <c r="A68" s="7" t="s">
        <v>92</v>
      </c>
      <c r="B68" s="20"/>
      <c r="C68" s="21">
        <f>D67+K67</f>
        <v>0</v>
      </c>
      <c r="D68" s="22"/>
      <c r="E68" s="23" t="s">
        <v>93</v>
      </c>
      <c r="F68" s="23"/>
      <c r="G68" s="23"/>
      <c r="H68" s="23"/>
      <c r="I68" s="23"/>
      <c r="J68" s="23"/>
      <c r="K68" s="25"/>
    </row>
    <row r="69" s="1" customFormat="1" spans="8:9">
      <c r="H69" s="2"/>
      <c r="I69" s="2"/>
    </row>
    <row r="70" s="1" customFormat="1" spans="6:9">
      <c r="F70" s="1" t="s">
        <v>94</v>
      </c>
      <c r="H70" s="2"/>
      <c r="I70" s="2"/>
    </row>
    <row r="71" s="1" customFormat="1" spans="6:9">
      <c r="F71" s="1" t="s">
        <v>95</v>
      </c>
      <c r="H71" s="2"/>
      <c r="I71" s="2"/>
    </row>
    <row r="72" s="1" customFormat="1" spans="6:9">
      <c r="F72" s="1" t="s">
        <v>96</v>
      </c>
      <c r="H72" s="2"/>
      <c r="I72" s="2"/>
    </row>
  </sheetData>
  <mergeCells count="139">
    <mergeCell ref="A1:K1"/>
    <mergeCell ref="A2:B2"/>
    <mergeCell ref="C2:D2"/>
    <mergeCell ref="E2:F2"/>
    <mergeCell ref="G2:K2"/>
    <mergeCell ref="A3:B3"/>
    <mergeCell ref="E3:F3"/>
    <mergeCell ref="G3:K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  <mergeCell ref="B45:C45"/>
    <mergeCell ref="F45:G45"/>
    <mergeCell ref="B46:C46"/>
    <mergeCell ref="F46:G46"/>
    <mergeCell ref="B47:C47"/>
    <mergeCell ref="F47:G47"/>
    <mergeCell ref="B48:C48"/>
    <mergeCell ref="F48:G48"/>
    <mergeCell ref="B49:C49"/>
    <mergeCell ref="F49:G49"/>
    <mergeCell ref="B50:C50"/>
    <mergeCell ref="F50:G50"/>
    <mergeCell ref="B51:C51"/>
    <mergeCell ref="F51:G51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57:G57"/>
    <mergeCell ref="B58:C58"/>
    <mergeCell ref="F58:G58"/>
    <mergeCell ref="B59:C59"/>
    <mergeCell ref="F59:G59"/>
    <mergeCell ref="B60:C60"/>
    <mergeCell ref="F60:G60"/>
    <mergeCell ref="B61:C61"/>
    <mergeCell ref="F61:G61"/>
    <mergeCell ref="B62:C62"/>
    <mergeCell ref="F62:G62"/>
    <mergeCell ref="B63:C63"/>
    <mergeCell ref="F63:G63"/>
    <mergeCell ref="B64:C64"/>
    <mergeCell ref="F64:G64"/>
    <mergeCell ref="B65:C65"/>
    <mergeCell ref="F65:G65"/>
    <mergeCell ref="B66:C66"/>
    <mergeCell ref="F66:G66"/>
    <mergeCell ref="B67:C67"/>
    <mergeCell ref="F67:J67"/>
    <mergeCell ref="A68:B68"/>
    <mergeCell ref="C68:D68"/>
    <mergeCell ref="E68:K6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黄明伟</cp:lastModifiedBy>
  <dcterms:created xsi:type="dcterms:W3CDTF">2023-05-12T11:15:00Z</dcterms:created>
  <dcterms:modified xsi:type="dcterms:W3CDTF">2023-08-08T02:02:18Z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2052-11.8.2.8875</vt:lpwstr>
  </property>
</Properties>
</file>