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25"/>
  </bookViews>
  <sheets>
    <sheet name="报价清单" sheetId="1" r:id="rId1"/>
  </sheets>
  <definedNames>
    <definedName name="_xlnm.Print_Titles" localSheetId="0">报价清单!$1:$3</definedName>
  </definedNames>
  <calcPr calcId="144525"/>
</workbook>
</file>

<file path=xl/sharedStrings.xml><?xml version="1.0" encoding="utf-8"?>
<sst xmlns="http://schemas.openxmlformats.org/spreadsheetml/2006/main" count="79" uniqueCount="55">
  <si>
    <t>工程量报价清单</t>
  </si>
  <si>
    <t>项目名称：惠州市中大惠亚医院</t>
  </si>
  <si>
    <t>序号</t>
  </si>
  <si>
    <t>项目名称</t>
  </si>
  <si>
    <t>规格参数</t>
  </si>
  <si>
    <t>单位</t>
  </si>
  <si>
    <t>数量</t>
  </si>
  <si>
    <t>单价/元</t>
  </si>
  <si>
    <t>小计/元</t>
  </si>
  <si>
    <t>备注</t>
  </si>
  <si>
    <t>一、</t>
  </si>
  <si>
    <t>钢化玻璃更换维修</t>
  </si>
  <si>
    <t>钢化双层夹胶玻璃安装维修</t>
  </si>
  <si>
    <t xml:space="preserve">1、8厘双层钢化夹胶玻璃，1300*1300              2、高空施工         </t>
  </si>
  <si>
    <t>块</t>
  </si>
  <si>
    <t>2楼花园、9楼血透</t>
  </si>
  <si>
    <t>拆除破损玻璃及清运</t>
  </si>
  <si>
    <t>1、拆除旧玻璃           2、汽车运至院外处理点</t>
  </si>
  <si>
    <t>小计：</t>
  </si>
  <si>
    <t>二、</t>
  </si>
  <si>
    <t>5、6楼地板胶更换修补(泌尿外科：护士站；骨一：走廊、606、607、608；骨二：走廊、609、611)</t>
  </si>
  <si>
    <t>PVC地板胶更换</t>
  </si>
  <si>
    <t xml:space="preserve">1、更换PVC地板胶             2、厚度2.0MM             </t>
  </si>
  <si>
    <t>平方</t>
  </si>
  <si>
    <t>拆除原有地板胶</t>
  </si>
  <si>
    <t>1、拆除原损坏胶皮并清理</t>
  </si>
  <si>
    <t>地面找平修复</t>
  </si>
  <si>
    <t>1、地坪胶修复找平地面   2、清理脱壳保护层</t>
  </si>
  <si>
    <t>地面变形脱壳</t>
  </si>
  <si>
    <t>房间地板胶脱胶修补</t>
  </si>
  <si>
    <t>1、脱胶焊接修补</t>
  </si>
  <si>
    <t>间</t>
  </si>
  <si>
    <t>PVC地板胶专用胶水</t>
  </si>
  <si>
    <t>1、PVC地板胶专用胶水</t>
  </si>
  <si>
    <t>桶</t>
  </si>
  <si>
    <t>三、</t>
  </si>
  <si>
    <t>11楼地板胶更换修补（外一：走廊、1101、1102、1103、1106、1109、1111）</t>
  </si>
  <si>
    <t>四、</t>
  </si>
  <si>
    <t>5楼特需病房</t>
  </si>
  <si>
    <t>阳光房耐力板更换</t>
  </si>
  <si>
    <t>1、阳光房耐力板3.0厚度   2、茶色                 3、压条安装</t>
  </si>
  <si>
    <t>屋顶防水堵漏处理</t>
  </si>
  <si>
    <t>1、防水胶封堵缝隙          2、丁基防水胶带封堵</t>
  </si>
  <si>
    <t>拆除雨棚及垃圾外送清除</t>
  </si>
  <si>
    <t>1、垃圾外运至指定场地</t>
  </si>
  <si>
    <t>车</t>
  </si>
  <si>
    <t>五、</t>
  </si>
  <si>
    <t>公共防洪沙包</t>
  </si>
  <si>
    <t>防洪沙包</t>
  </si>
  <si>
    <t>1、防洪沙包            2、装沙运至院区</t>
  </si>
  <si>
    <t>袋</t>
  </si>
  <si>
    <t>合计：（一+二+三+四）</t>
  </si>
  <si>
    <t>税金：</t>
  </si>
  <si>
    <t>含税总造价</t>
  </si>
  <si>
    <t>报价单位：                       联系人：                       联系电话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</si>
</sst>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2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2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20" applyNumberFormat="0" applyAlignment="0" applyProtection="0">
      <alignment vertical="center"/>
    </xf>
    <xf numFmtId="0" fontId="23" fillId="14" borderId="24" applyNumberFormat="0" applyAlignment="0" applyProtection="0">
      <alignment vertical="center"/>
    </xf>
    <xf numFmtId="0" fontId="7" fillId="5" borderId="18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2" borderId="5" xfId="49" applyNumberFormat="1" applyFont="1" applyFill="1" applyBorder="1" applyAlignment="1" applyProtection="1">
      <alignment horizontal="left" vertical="center" wrapText="1"/>
    </xf>
    <xf numFmtId="0" fontId="0" fillId="2" borderId="5" xfId="0" applyNumberFormat="1" applyFont="1" applyFill="1" applyBorder="1" applyAlignment="1" applyProtection="1">
      <alignment horizontal="left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49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7" xfId="0" applyNumberFormat="1" applyFont="1" applyFill="1" applyBorder="1" applyAlignment="1" applyProtection="1">
      <alignment vertical="center" wrapText="1"/>
    </xf>
    <xf numFmtId="0" fontId="4" fillId="0" borderId="5" xfId="0" applyFont="1" applyBorder="1" applyAlignment="1">
      <alignment horizontal="center" vertical="center"/>
    </xf>
    <xf numFmtId="0" fontId="0" fillId="2" borderId="7" xfId="0" applyNumberFormat="1" applyFont="1" applyFill="1" applyBorder="1" applyAlignment="1" applyProtection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2" borderId="11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 applyProtection="1">
      <alignment horizontal="center" vertical="center" wrapText="1"/>
    </xf>
    <xf numFmtId="0" fontId="0" fillId="2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25" workbookViewId="0">
      <selection activeCell="C35" sqref="C35"/>
    </sheetView>
  </sheetViews>
  <sheetFormatPr defaultColWidth="9" defaultRowHeight="13.5" outlineLevelCol="7"/>
  <cols>
    <col min="1" max="1" width="5.25" style="1" customWidth="1"/>
    <col min="2" max="2" width="19" customWidth="1"/>
    <col min="3" max="3" width="23.875" style="2" customWidth="1"/>
    <col min="4" max="4" width="6.125" style="2" customWidth="1"/>
    <col min="5" max="5" width="8.25" style="1" customWidth="1"/>
    <col min="6" max="6" width="10.25" style="1" customWidth="1"/>
    <col min="7" max="7" width="13.25" customWidth="1"/>
    <col min="8" max="8" width="16.12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5" customHeight="1" spans="1:8">
      <c r="A2" s="4" t="s">
        <v>1</v>
      </c>
      <c r="B2" s="4"/>
      <c r="C2" s="4"/>
      <c r="D2" s="4"/>
      <c r="E2" s="4"/>
      <c r="F2" s="4"/>
      <c r="G2" s="5"/>
      <c r="H2" s="6"/>
    </row>
    <row r="3" ht="30" customHeight="1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ht="30" customHeight="1" spans="1:8">
      <c r="A4" s="11" t="s">
        <v>10</v>
      </c>
      <c r="B4" s="12" t="s">
        <v>11</v>
      </c>
      <c r="C4" s="12"/>
      <c r="D4" s="13"/>
      <c r="E4" s="13"/>
      <c r="F4" s="12"/>
      <c r="G4" s="12"/>
      <c r="H4" s="14"/>
    </row>
    <row r="5" ht="48" customHeight="1" spans="1:8">
      <c r="A5" s="15">
        <v>1</v>
      </c>
      <c r="B5" s="16" t="s">
        <v>12</v>
      </c>
      <c r="C5" s="17" t="s">
        <v>13</v>
      </c>
      <c r="D5" s="18" t="s">
        <v>14</v>
      </c>
      <c r="E5" s="19">
        <v>2</v>
      </c>
      <c r="F5" s="20"/>
      <c r="G5" s="20">
        <f>F5*E5</f>
        <v>0</v>
      </c>
      <c r="H5" s="21" t="s">
        <v>15</v>
      </c>
    </row>
    <row r="6" customFormat="1" ht="32.1" customHeight="1" spans="1:8">
      <c r="A6" s="15">
        <v>2</v>
      </c>
      <c r="B6" s="17" t="s">
        <v>16</v>
      </c>
      <c r="C6" s="22" t="s">
        <v>17</v>
      </c>
      <c r="D6" s="18" t="s">
        <v>14</v>
      </c>
      <c r="E6" s="23">
        <v>2</v>
      </c>
      <c r="F6" s="20"/>
      <c r="G6" s="20">
        <f>F6*E6</f>
        <v>0</v>
      </c>
      <c r="H6" s="21"/>
    </row>
    <row r="7" customFormat="1" ht="32.1" customHeight="1" spans="1:8">
      <c r="A7" s="15">
        <v>3</v>
      </c>
      <c r="B7" s="17" t="s">
        <v>18</v>
      </c>
      <c r="C7" s="24"/>
      <c r="D7" s="23"/>
      <c r="E7" s="23"/>
      <c r="F7" s="20"/>
      <c r="G7" s="20">
        <f>SUM(G5:G6)</f>
        <v>0</v>
      </c>
      <c r="H7" s="25"/>
    </row>
    <row r="8" customFormat="1" ht="32.1" customHeight="1" spans="1:8">
      <c r="A8" s="11" t="s">
        <v>19</v>
      </c>
      <c r="B8" s="12" t="s">
        <v>20</v>
      </c>
      <c r="C8" s="12"/>
      <c r="D8" s="13"/>
      <c r="E8" s="13"/>
      <c r="F8" s="12"/>
      <c r="G8" s="12"/>
      <c r="H8" s="14"/>
    </row>
    <row r="9" customFormat="1" ht="32.1" customHeight="1" spans="1:8">
      <c r="A9" s="15">
        <v>1</v>
      </c>
      <c r="B9" s="17" t="s">
        <v>21</v>
      </c>
      <c r="C9" s="24" t="s">
        <v>22</v>
      </c>
      <c r="D9" s="23" t="s">
        <v>23</v>
      </c>
      <c r="E9" s="23">
        <v>7</v>
      </c>
      <c r="F9" s="26"/>
      <c r="G9" s="26">
        <f>F9*E9</f>
        <v>0</v>
      </c>
      <c r="H9" s="25"/>
    </row>
    <row r="10" customFormat="1" ht="32.1" customHeight="1" spans="1:8">
      <c r="A10" s="15">
        <v>2</v>
      </c>
      <c r="B10" s="17" t="s">
        <v>24</v>
      </c>
      <c r="C10" s="24" t="s">
        <v>25</v>
      </c>
      <c r="D10" s="23" t="s">
        <v>23</v>
      </c>
      <c r="E10" s="23">
        <v>7</v>
      </c>
      <c r="F10" s="26"/>
      <c r="G10" s="26">
        <f>F10*E10</f>
        <v>0</v>
      </c>
      <c r="H10" s="25"/>
    </row>
    <row r="11" customFormat="1" ht="32.1" customHeight="1" spans="1:8">
      <c r="A11" s="15">
        <v>3</v>
      </c>
      <c r="B11" s="17" t="s">
        <v>26</v>
      </c>
      <c r="C11" s="24" t="s">
        <v>27</v>
      </c>
      <c r="D11" s="23" t="s">
        <v>23</v>
      </c>
      <c r="E11" s="23">
        <v>5</v>
      </c>
      <c r="F11" s="26"/>
      <c r="G11" s="26">
        <f>F11*E11</f>
        <v>0</v>
      </c>
      <c r="H11" s="25" t="s">
        <v>28</v>
      </c>
    </row>
    <row r="12" customFormat="1" ht="32.1" customHeight="1" spans="1:8">
      <c r="A12" s="15">
        <v>4</v>
      </c>
      <c r="B12" s="17" t="s">
        <v>29</v>
      </c>
      <c r="C12" s="24" t="s">
        <v>30</v>
      </c>
      <c r="D12" s="23" t="s">
        <v>31</v>
      </c>
      <c r="E12" s="23">
        <v>10</v>
      </c>
      <c r="F12" s="26"/>
      <c r="G12" s="26">
        <f>F12*E12</f>
        <v>0</v>
      </c>
      <c r="H12" s="25"/>
    </row>
    <row r="13" customFormat="1" ht="32.1" customHeight="1" spans="1:8">
      <c r="A13" s="15">
        <v>5</v>
      </c>
      <c r="B13" s="17" t="s">
        <v>32</v>
      </c>
      <c r="C13" s="24" t="s">
        <v>33</v>
      </c>
      <c r="D13" s="23" t="s">
        <v>34</v>
      </c>
      <c r="E13" s="23">
        <v>0.5</v>
      </c>
      <c r="F13" s="26"/>
      <c r="G13" s="26">
        <f>F13*E13</f>
        <v>0</v>
      </c>
      <c r="H13" s="25"/>
    </row>
    <row r="14" customFormat="1" ht="32.1" customHeight="1" spans="1:8">
      <c r="A14" s="15">
        <v>6</v>
      </c>
      <c r="B14" s="17" t="s">
        <v>18</v>
      </c>
      <c r="C14" s="17"/>
      <c r="D14" s="23"/>
      <c r="E14" s="23"/>
      <c r="F14" s="26"/>
      <c r="G14" s="26">
        <f>SUM(G9:G13)</f>
        <v>0</v>
      </c>
      <c r="H14" s="25"/>
    </row>
    <row r="15" customFormat="1" ht="32.1" customHeight="1" spans="1:8">
      <c r="A15" s="11" t="s">
        <v>35</v>
      </c>
      <c r="B15" s="12" t="s">
        <v>36</v>
      </c>
      <c r="C15" s="12"/>
      <c r="D15" s="13"/>
      <c r="E15" s="13"/>
      <c r="F15" s="12"/>
      <c r="G15" s="12"/>
      <c r="H15" s="14"/>
    </row>
    <row r="16" customFormat="1" ht="33" customHeight="1" spans="1:8">
      <c r="A16" s="15">
        <v>1</v>
      </c>
      <c r="B16" s="17" t="s">
        <v>21</v>
      </c>
      <c r="C16" s="24" t="s">
        <v>22</v>
      </c>
      <c r="D16" s="23" t="s">
        <v>23</v>
      </c>
      <c r="E16" s="23">
        <v>4</v>
      </c>
      <c r="F16" s="26"/>
      <c r="G16" s="26">
        <f t="shared" ref="G16:G19" si="0">F16*E16</f>
        <v>0</v>
      </c>
      <c r="H16" s="25"/>
    </row>
    <row r="17" customFormat="1" ht="32.1" customHeight="1" spans="1:8">
      <c r="A17" s="15">
        <v>2</v>
      </c>
      <c r="B17" s="17" t="s">
        <v>24</v>
      </c>
      <c r="C17" s="24" t="s">
        <v>25</v>
      </c>
      <c r="D17" s="23" t="s">
        <v>23</v>
      </c>
      <c r="E17" s="23">
        <v>4</v>
      </c>
      <c r="F17" s="26"/>
      <c r="G17" s="26">
        <f t="shared" si="0"/>
        <v>0</v>
      </c>
      <c r="H17" s="25"/>
    </row>
    <row r="18" customFormat="1" ht="32.1" customHeight="1" spans="1:8">
      <c r="A18" s="15">
        <v>3</v>
      </c>
      <c r="B18" s="17" t="s">
        <v>26</v>
      </c>
      <c r="C18" s="24" t="s">
        <v>27</v>
      </c>
      <c r="D18" s="23" t="s">
        <v>23</v>
      </c>
      <c r="E18" s="23">
        <v>4</v>
      </c>
      <c r="F18" s="26"/>
      <c r="G18" s="26">
        <f t="shared" si="0"/>
        <v>0</v>
      </c>
      <c r="H18" s="25" t="s">
        <v>28</v>
      </c>
    </row>
    <row r="19" customFormat="1" ht="32.1" customHeight="1" spans="1:8">
      <c r="A19" s="15">
        <v>4</v>
      </c>
      <c r="B19" s="17" t="s">
        <v>29</v>
      </c>
      <c r="C19" s="24" t="s">
        <v>30</v>
      </c>
      <c r="D19" s="23" t="s">
        <v>31</v>
      </c>
      <c r="E19" s="23">
        <v>6</v>
      </c>
      <c r="F19" s="26"/>
      <c r="G19" s="26">
        <f t="shared" si="0"/>
        <v>0</v>
      </c>
      <c r="H19" s="25"/>
    </row>
    <row r="20" customFormat="1" ht="32.1" customHeight="1" spans="1:8">
      <c r="A20" s="15">
        <v>5</v>
      </c>
      <c r="B20" s="17" t="s">
        <v>32</v>
      </c>
      <c r="C20" s="24" t="s">
        <v>33</v>
      </c>
      <c r="D20" s="23" t="s">
        <v>34</v>
      </c>
      <c r="E20" s="23">
        <v>0.5</v>
      </c>
      <c r="F20" s="26"/>
      <c r="G20" s="26">
        <f t="shared" ref="G20:G25" si="1">F20*E20</f>
        <v>0</v>
      </c>
      <c r="H20" s="25"/>
    </row>
    <row r="21" customFormat="1" ht="32.1" customHeight="1" spans="1:8">
      <c r="A21" s="15">
        <v>6</v>
      </c>
      <c r="B21" s="17"/>
      <c r="C21" s="17"/>
      <c r="D21" s="23"/>
      <c r="E21" s="23"/>
      <c r="F21" s="26"/>
      <c r="G21" s="26">
        <f>SUM(G16:G20)</f>
        <v>0</v>
      </c>
      <c r="H21" s="25"/>
    </row>
    <row r="22" customFormat="1" ht="32.1" customHeight="1" spans="1:8">
      <c r="A22" s="11" t="s">
        <v>37</v>
      </c>
      <c r="B22" s="27" t="s">
        <v>38</v>
      </c>
      <c r="C22" s="28"/>
      <c r="D22" s="28"/>
      <c r="E22" s="28"/>
      <c r="F22" s="28"/>
      <c r="G22" s="28"/>
      <c r="H22" s="29"/>
    </row>
    <row r="23" customFormat="1" ht="46" customHeight="1" spans="1:8">
      <c r="A23" s="15">
        <v>1</v>
      </c>
      <c r="B23" s="17" t="s">
        <v>39</v>
      </c>
      <c r="C23" s="30" t="s">
        <v>40</v>
      </c>
      <c r="D23" s="31" t="s">
        <v>23</v>
      </c>
      <c r="E23" s="31">
        <v>27</v>
      </c>
      <c r="F23" s="26"/>
      <c r="G23" s="26">
        <f t="shared" si="1"/>
        <v>0</v>
      </c>
      <c r="H23" s="32"/>
    </row>
    <row r="24" customFormat="1" ht="32.1" customHeight="1" spans="1:8">
      <c r="A24" s="15">
        <v>2</v>
      </c>
      <c r="B24" s="33" t="s">
        <v>41</v>
      </c>
      <c r="C24" s="30" t="s">
        <v>42</v>
      </c>
      <c r="D24" s="31" t="s">
        <v>23</v>
      </c>
      <c r="E24" s="31">
        <v>27</v>
      </c>
      <c r="F24" s="26"/>
      <c r="G24" s="26">
        <f t="shared" si="1"/>
        <v>0</v>
      </c>
      <c r="H24" s="32"/>
    </row>
    <row r="25" customFormat="1" ht="32.1" customHeight="1" spans="1:8">
      <c r="A25" s="15">
        <v>3</v>
      </c>
      <c r="B25" s="33" t="s">
        <v>43</v>
      </c>
      <c r="C25" s="30" t="s">
        <v>44</v>
      </c>
      <c r="D25" s="31" t="s">
        <v>45</v>
      </c>
      <c r="E25" s="31">
        <v>2</v>
      </c>
      <c r="F25" s="26"/>
      <c r="G25" s="26">
        <f t="shared" si="1"/>
        <v>0</v>
      </c>
      <c r="H25" s="32"/>
    </row>
    <row r="26" customFormat="1" ht="32.1" customHeight="1" spans="1:8">
      <c r="A26" s="15">
        <v>4</v>
      </c>
      <c r="B26" s="17" t="s">
        <v>18</v>
      </c>
      <c r="C26" s="17"/>
      <c r="D26" s="23"/>
      <c r="E26" s="23"/>
      <c r="F26" s="26"/>
      <c r="G26" s="26">
        <f>SUM(G23:G25)</f>
        <v>0</v>
      </c>
      <c r="H26" s="25"/>
    </row>
    <row r="27" customFormat="1" ht="32.1" customHeight="1" spans="1:8">
      <c r="A27" s="11" t="s">
        <v>46</v>
      </c>
      <c r="B27" s="27" t="s">
        <v>47</v>
      </c>
      <c r="C27" s="28"/>
      <c r="D27" s="28"/>
      <c r="E27" s="28"/>
      <c r="F27" s="28"/>
      <c r="G27" s="28"/>
      <c r="H27" s="29"/>
    </row>
    <row r="28" customFormat="1" ht="32.1" customHeight="1" spans="1:8">
      <c r="A28" s="15">
        <v>1</v>
      </c>
      <c r="B28" s="17" t="s">
        <v>48</v>
      </c>
      <c r="C28" s="30" t="s">
        <v>49</v>
      </c>
      <c r="D28" s="31" t="s">
        <v>50</v>
      </c>
      <c r="E28" s="31">
        <v>100</v>
      </c>
      <c r="F28" s="26"/>
      <c r="G28" s="26">
        <f>F28*E28</f>
        <v>0</v>
      </c>
      <c r="H28" s="32"/>
    </row>
    <row r="29" ht="25" customHeight="1" spans="1:8">
      <c r="A29" s="15">
        <v>2</v>
      </c>
      <c r="B29" s="17" t="s">
        <v>18</v>
      </c>
      <c r="C29" s="17"/>
      <c r="D29" s="23"/>
      <c r="E29" s="23"/>
      <c r="F29" s="26"/>
      <c r="G29" s="26">
        <f>SUM(G28:G28)</f>
        <v>0</v>
      </c>
      <c r="H29" s="25"/>
    </row>
    <row r="30" ht="25" customHeight="1" spans="1:8">
      <c r="A30" s="15">
        <v>3</v>
      </c>
      <c r="B30" s="34" t="s">
        <v>51</v>
      </c>
      <c r="C30" s="35"/>
      <c r="D30" s="35"/>
      <c r="E30" s="35"/>
      <c r="F30" s="36"/>
      <c r="G30" s="26">
        <f>G29+G26+G21+G14+G7</f>
        <v>0</v>
      </c>
      <c r="H30" s="37"/>
    </row>
    <row r="31" ht="25" customHeight="1" spans="1:8">
      <c r="A31" s="15">
        <v>4</v>
      </c>
      <c r="B31" s="34" t="s">
        <v>52</v>
      </c>
      <c r="C31" s="35"/>
      <c r="D31" s="35"/>
      <c r="E31" s="35"/>
      <c r="F31" s="36"/>
      <c r="G31" s="26">
        <f>G30*0.06</f>
        <v>0</v>
      </c>
      <c r="H31" s="37"/>
    </row>
    <row r="32" ht="27" customHeight="1" spans="1:8">
      <c r="A32" s="38" t="s">
        <v>53</v>
      </c>
      <c r="B32" s="39"/>
      <c r="C32" s="39"/>
      <c r="D32" s="39"/>
      <c r="E32" s="39"/>
      <c r="F32" s="39"/>
      <c r="G32" s="40">
        <f>G31+G30</f>
        <v>0</v>
      </c>
      <c r="H32" s="41"/>
    </row>
    <row r="33" ht="30" customHeight="1" spans="1:8">
      <c r="A33" s="42" t="s">
        <v>54</v>
      </c>
      <c r="B33" s="43"/>
      <c r="C33" s="43"/>
      <c r="D33" s="43"/>
      <c r="E33" s="43"/>
      <c r="F33" s="43"/>
      <c r="G33" s="43"/>
      <c r="H33" s="43"/>
    </row>
    <row r="34" ht="14.25" spans="5:8">
      <c r="E34" s="44"/>
      <c r="F34" s="44"/>
      <c r="G34" s="44"/>
      <c r="H34" s="44"/>
    </row>
    <row r="35" ht="14.25" spans="5:8">
      <c r="E35" s="44"/>
      <c r="F35" s="44"/>
      <c r="G35" s="44"/>
      <c r="H35" s="44"/>
    </row>
    <row r="36" ht="14.25" spans="5:8">
      <c r="E36" s="44"/>
      <c r="F36" s="44"/>
      <c r="G36" s="44"/>
      <c r="H36" s="44"/>
    </row>
  </sheetData>
  <mergeCells count="14">
    <mergeCell ref="A1:H1"/>
    <mergeCell ref="A2:F2"/>
    <mergeCell ref="B4:H4"/>
    <mergeCell ref="B8:H8"/>
    <mergeCell ref="B15:H15"/>
    <mergeCell ref="B22:H22"/>
    <mergeCell ref="B27:H27"/>
    <mergeCell ref="B30:F30"/>
    <mergeCell ref="B31:F31"/>
    <mergeCell ref="A32:F32"/>
    <mergeCell ref="A33:H33"/>
    <mergeCell ref="E34:H34"/>
    <mergeCell ref="E35:H35"/>
    <mergeCell ref="E36:H36"/>
  </mergeCells>
  <printOptions horizontalCentered="1"/>
  <pageMargins left="0.31496062992126" right="0.275590551181102" top="0.550694444444444" bottom="0.590277777777778" header="0.24" footer="0.354166666666667"/>
  <pageSetup paperSize="9" scale="90" orientation="portrait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2006-09-13T11:21:00Z</dcterms:created>
  <cp:lastPrinted>2020-02-06T08:41:00Z</cp:lastPrinted>
  <dcterms:modified xsi:type="dcterms:W3CDTF">2023-06-20T03:08:55Z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95140B9ABA534A40AC1C28555312FE39_13</vt:lpwstr>
  </property>
</Properties>
</file>