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Sheet1!$A$1:$H$196</definedName>
  </definedNames>
  <calcPr calcId="144525"/>
</workbook>
</file>

<file path=xl/sharedStrings.xml><?xml version="1.0" encoding="utf-8"?>
<sst xmlns="http://schemas.openxmlformats.org/spreadsheetml/2006/main" count="403" uniqueCount="387">
  <si>
    <t>惠州市中大惠亚医院检验外送项目服务市场调研公告</t>
  </si>
  <si>
    <t>第一部分</t>
  </si>
  <si>
    <t>序号</t>
  </si>
  <si>
    <t>医院收费编码</t>
  </si>
  <si>
    <t>项目名称</t>
  </si>
  <si>
    <t>单价</t>
  </si>
  <si>
    <t>年送检量</t>
  </si>
  <si>
    <t>总金额</t>
  </si>
  <si>
    <t>单价报价</t>
  </si>
  <si>
    <t>小计</t>
  </si>
  <si>
    <t>00005166</t>
  </si>
  <si>
    <t>10AM醛固酮</t>
  </si>
  <si>
    <t>00005163</t>
  </si>
  <si>
    <t>12AM醛固酮(卧位)</t>
  </si>
  <si>
    <t>00005157</t>
  </si>
  <si>
    <t>17α羟孕酮测定</t>
  </si>
  <si>
    <t>00005158</t>
  </si>
  <si>
    <t>24小时尿游离皮质醇</t>
  </si>
  <si>
    <t>00005111</t>
  </si>
  <si>
    <t>25羟维生素D测定</t>
  </si>
  <si>
    <t>00005162</t>
  </si>
  <si>
    <t>8AM醛固酮(卧位)</t>
  </si>
  <si>
    <t>00005164</t>
  </si>
  <si>
    <t>9AM醛固酮(立位)</t>
  </si>
  <si>
    <t>00005095</t>
  </si>
  <si>
    <t>ANCA二项</t>
  </si>
  <si>
    <t>00005213</t>
  </si>
  <si>
    <t>B淋巴细胞检测(CD19+)</t>
  </si>
  <si>
    <t>00005485</t>
  </si>
  <si>
    <t>CD4/CD8/CD3细胞学检查</t>
  </si>
  <si>
    <t>00005282</t>
  </si>
  <si>
    <t>EB病毒抗体四项检测</t>
  </si>
  <si>
    <t>00005215</t>
  </si>
  <si>
    <t>NK细胞比例及活化NK细胞比例检测(CD16/CD56/CD3/CD69)</t>
  </si>
  <si>
    <t>00005314</t>
  </si>
  <si>
    <t>PLA-2R（抗磷脂酶A2受体抗体IgG定量检测）</t>
  </si>
  <si>
    <t>00005319</t>
  </si>
  <si>
    <t>T-spot</t>
  </si>
  <si>
    <t>00005216</t>
  </si>
  <si>
    <t>T淋巴细胞分群检测（CD3/CD4/CD8）</t>
  </si>
  <si>
    <t>00005245</t>
  </si>
  <si>
    <t>氨茶碱测定</t>
  </si>
  <si>
    <t>00005148</t>
  </si>
  <si>
    <t>白介素组合测定(细胞因子Th1/Th2白介素2/4/6/10肿瘤坏死因子α-干扰素)</t>
  </si>
  <si>
    <t>00005373</t>
  </si>
  <si>
    <t>百日咳杆菌抗体IgG</t>
  </si>
  <si>
    <t>00005243</t>
  </si>
  <si>
    <t>丙戊酸测定</t>
  </si>
  <si>
    <t>00005252</t>
  </si>
  <si>
    <t>不孕不育Ig-G全套</t>
  </si>
  <si>
    <t>00005084</t>
  </si>
  <si>
    <t>不孕不育全套Ig-M</t>
  </si>
  <si>
    <t>00005383</t>
  </si>
  <si>
    <t>产检专用-血红蛋白电泳（全自动仪器法）</t>
  </si>
  <si>
    <t>00005152</t>
  </si>
  <si>
    <t>促甲状腺受体抗体(TRAb)测定</t>
  </si>
  <si>
    <t>00005247</t>
  </si>
  <si>
    <t>地高辛测定</t>
  </si>
  <si>
    <t>00005385</t>
  </si>
  <si>
    <t>地中海贫血筛查两项</t>
  </si>
  <si>
    <t>00005147</t>
  </si>
  <si>
    <t>恶性肿瘤特异生长因子（TSGF）测定</t>
  </si>
  <si>
    <t>00005126</t>
  </si>
  <si>
    <t>肥达氏反应</t>
  </si>
  <si>
    <t>00005308</t>
  </si>
  <si>
    <t>风湿7项</t>
  </si>
  <si>
    <t>00005277</t>
  </si>
  <si>
    <t>封闭抗体（APLA）</t>
  </si>
  <si>
    <t>00005218</t>
  </si>
  <si>
    <t>辅助性T细胞亚群TH1、TH2细胞计数</t>
  </si>
  <si>
    <t>00006365</t>
  </si>
  <si>
    <t>肝炎系列组合</t>
  </si>
  <si>
    <t>00005146</t>
  </si>
  <si>
    <t>高血压尿组合(色谱法）</t>
  </si>
  <si>
    <t>00005211</t>
  </si>
  <si>
    <t>骨代谢3项</t>
  </si>
  <si>
    <t>00005089</t>
  </si>
  <si>
    <t>骨髓细胞形态学检测（含特殊染色）</t>
  </si>
  <si>
    <t>00005381</t>
  </si>
  <si>
    <t>过敏原食物组11项</t>
  </si>
  <si>
    <t>00005382</t>
  </si>
  <si>
    <t>过敏原吸入-食物组21项</t>
  </si>
  <si>
    <t>00005380</t>
  </si>
  <si>
    <t>过敏原吸入组11项</t>
  </si>
  <si>
    <t>00005159</t>
  </si>
  <si>
    <t>红细胞渗透脆性试验</t>
  </si>
  <si>
    <t>00005255</t>
  </si>
  <si>
    <t>呼吸道病毒检测组合</t>
  </si>
  <si>
    <t>00005239</t>
  </si>
  <si>
    <t>环孢素A测定</t>
  </si>
  <si>
    <t>00005251</t>
  </si>
  <si>
    <t>甲状腺球蛋白（TG）测定（化学发光法）</t>
  </si>
  <si>
    <t>00005469</t>
  </si>
  <si>
    <t>结核分枝杆菌特异性细胞免疫反应检测（QFT）</t>
  </si>
  <si>
    <t>00005248</t>
  </si>
  <si>
    <t>卡马西平测定</t>
  </si>
  <si>
    <t>00005401</t>
  </si>
  <si>
    <t>抗核小体抗体定量测定（AnuA)</t>
  </si>
  <si>
    <t>00005265</t>
  </si>
  <si>
    <t>抗环瓜氨肽抗体（Anti-CCP)</t>
  </si>
  <si>
    <t>00005264</t>
  </si>
  <si>
    <t>抗角蛋白抗体（AKA)</t>
  </si>
  <si>
    <t>00005262</t>
  </si>
  <si>
    <t>抗磷脂综合征组合</t>
  </si>
  <si>
    <t>00005276</t>
  </si>
  <si>
    <t>抗缪勒氏管激素(AMH)(自费项目)</t>
  </si>
  <si>
    <t>00005318</t>
  </si>
  <si>
    <t>抗肾小球基底膜抗体</t>
  </si>
  <si>
    <t>00005145</t>
  </si>
  <si>
    <t>抗胰岛素抗体测定(各种免疫学方法)</t>
  </si>
  <si>
    <t>00005376</t>
  </si>
  <si>
    <t>狂犬病毒抗体IgG测定</t>
  </si>
  <si>
    <t>00005369</t>
  </si>
  <si>
    <t>麻疹病毒抗体IgG</t>
  </si>
  <si>
    <t>00005315</t>
  </si>
  <si>
    <t>免疫球蛋白G4</t>
  </si>
  <si>
    <t>00005304</t>
  </si>
  <si>
    <t>免疫球蛋白KAPPA、LAMBDA轻链定量测定</t>
  </si>
  <si>
    <t>00005180</t>
  </si>
  <si>
    <t>脑脊液寡克隆电泳分析</t>
  </si>
  <si>
    <t>00005313</t>
  </si>
  <si>
    <t>尿β2-微球蛋白</t>
  </si>
  <si>
    <t>00005316</t>
  </si>
  <si>
    <t>尿碘</t>
  </si>
  <si>
    <t>00005121</t>
  </si>
  <si>
    <t>尿含铁血黄素定性试验</t>
  </si>
  <si>
    <t>00005178</t>
  </si>
  <si>
    <t>尿免疫固定电泳（本-周氏）</t>
  </si>
  <si>
    <t>00005123</t>
  </si>
  <si>
    <t>尿渗透压测定</t>
  </si>
  <si>
    <t>00005161</t>
  </si>
  <si>
    <t>尿香草苦杏仁酸测定</t>
  </si>
  <si>
    <t>00005281</t>
  </si>
  <si>
    <t>贫血四项</t>
  </si>
  <si>
    <t>00005167</t>
  </si>
  <si>
    <t>贫血组合II</t>
  </si>
  <si>
    <t>00005221</t>
  </si>
  <si>
    <t>普乐可夫(FK506)</t>
  </si>
  <si>
    <t>00005299</t>
  </si>
  <si>
    <t>曲霉抗原检测</t>
  </si>
  <si>
    <t>00005085</t>
  </si>
  <si>
    <t>全血铅测定(原子吸收法)</t>
  </si>
  <si>
    <t>00005113</t>
  </si>
  <si>
    <t>人类白细胞抗原B27测定(HLA-B27)</t>
  </si>
  <si>
    <t>00005222</t>
  </si>
  <si>
    <t>肾素/血管紧张素II</t>
  </si>
  <si>
    <t>00005223</t>
  </si>
  <si>
    <t>肾素/血管紧张素II基础</t>
  </si>
  <si>
    <t>00005224</t>
  </si>
  <si>
    <t>肾素/血管紧张素II激发</t>
  </si>
  <si>
    <t>00005225</t>
  </si>
  <si>
    <t>生长激素（用药120分）</t>
  </si>
  <si>
    <t>00005227</t>
  </si>
  <si>
    <t>生长激素（用药30分）</t>
  </si>
  <si>
    <t>00005228</t>
  </si>
  <si>
    <t>生长激素（用药60分）</t>
  </si>
  <si>
    <t>00005229</t>
  </si>
  <si>
    <t>生长激素（用药90分）</t>
  </si>
  <si>
    <t>00005375</t>
  </si>
  <si>
    <t>水痘-带状疱疹病毒IgG</t>
  </si>
  <si>
    <t>00005295</t>
  </si>
  <si>
    <t>唐氏综合症孕早期筛查</t>
  </si>
  <si>
    <t>00005297</t>
  </si>
  <si>
    <t>唐氏综合症孕早期筛查（出生缺陷防控项目）</t>
  </si>
  <si>
    <t>00005296</t>
  </si>
  <si>
    <t>唐氏综合症孕中期筛查</t>
  </si>
  <si>
    <t>00005298</t>
  </si>
  <si>
    <t>唐氏综合症孕中期筛查（出生缺陷防控项目）</t>
  </si>
  <si>
    <t>00005270</t>
  </si>
  <si>
    <t>糖类抗原测定CA-50</t>
  </si>
  <si>
    <t>00005088</t>
  </si>
  <si>
    <t>糖尿病3项</t>
  </si>
  <si>
    <t>00005283</t>
  </si>
  <si>
    <t>糖尿病自身抗体</t>
  </si>
  <si>
    <t>00005275</t>
  </si>
  <si>
    <t>天疱疮组合</t>
  </si>
  <si>
    <t>00005284</t>
  </si>
  <si>
    <t>铁两项</t>
  </si>
  <si>
    <t>00005149</t>
  </si>
  <si>
    <t>铜蓝蛋白</t>
  </si>
  <si>
    <t>00005127</t>
  </si>
  <si>
    <t>外斐氏反应</t>
  </si>
  <si>
    <t>00005272</t>
  </si>
  <si>
    <t>外周血染色体核型分析</t>
  </si>
  <si>
    <t>00005242</t>
  </si>
  <si>
    <t>万古霉素测定</t>
  </si>
  <si>
    <t>00005233</t>
  </si>
  <si>
    <t>微量元素组合七项</t>
  </si>
  <si>
    <t>00005481</t>
  </si>
  <si>
    <t>胃功能四项（荧光法）</t>
  </si>
  <si>
    <t>00005285</t>
  </si>
  <si>
    <t>新生儿血清学检查</t>
  </si>
  <si>
    <t>00005141</t>
  </si>
  <si>
    <t>性激素结合球蛋白测定</t>
  </si>
  <si>
    <t>00005142</t>
  </si>
  <si>
    <t>雄烯二酮测定</t>
  </si>
  <si>
    <t>00005253</t>
  </si>
  <si>
    <t>血β2-MG测定</t>
  </si>
  <si>
    <t>00005168</t>
  </si>
  <si>
    <t>血β羟丁酸</t>
  </si>
  <si>
    <t>00005231</t>
  </si>
  <si>
    <t>血管炎二项</t>
  </si>
  <si>
    <t>00005384</t>
  </si>
  <si>
    <t>血红蛋白电泳(全自动仪器法)</t>
  </si>
  <si>
    <t>00005114</t>
  </si>
  <si>
    <t>血浆促肾上腺皮质激素测定</t>
  </si>
  <si>
    <t>00005179</t>
  </si>
  <si>
    <t>血清蛋白电泳</t>
  </si>
  <si>
    <t>00005155</t>
  </si>
  <si>
    <t>血清抗谷氨酸脱羧酶抗体测定</t>
  </si>
  <si>
    <t>00005177</t>
  </si>
  <si>
    <t>血清免疫固定电泳组合I(IgG/A/M,κ,λ)</t>
  </si>
  <si>
    <t>00005210</t>
  </si>
  <si>
    <t>血清生长激素测定</t>
  </si>
  <si>
    <t>00005140</t>
  </si>
  <si>
    <t>血清脱氢表雄酮及硫酸酯测定(化学发光法)</t>
  </si>
  <si>
    <t>00005466</t>
  </si>
  <si>
    <t>血清胸苷激酶（TK1）</t>
  </si>
  <si>
    <t>00005156</t>
  </si>
  <si>
    <t>胰岛素样生长因子1(IGF-1)测定</t>
  </si>
  <si>
    <t>00005237</t>
  </si>
  <si>
    <t>胰岛素样生长因子结合蛋白3（IGFBP-3）</t>
  </si>
  <si>
    <t>00005467</t>
  </si>
  <si>
    <t>异常糖链糖蛋白TAP检测</t>
  </si>
  <si>
    <t>00005300</t>
  </si>
  <si>
    <t>隐球菌抗原检测（金标法）</t>
  </si>
  <si>
    <t>00005271</t>
  </si>
  <si>
    <t>营养监测组合</t>
  </si>
  <si>
    <t>00005080</t>
  </si>
  <si>
    <t>幽门螺杆菌血清学检测</t>
  </si>
  <si>
    <t>00005320</t>
  </si>
  <si>
    <t>真菌G试验</t>
  </si>
  <si>
    <t>00005235</t>
  </si>
  <si>
    <t>直接抗人球蛋白试验（Coombs)</t>
  </si>
  <si>
    <t>00005232</t>
  </si>
  <si>
    <t>自身免疫肝病抗体七项</t>
  </si>
  <si>
    <t>00005107</t>
  </si>
  <si>
    <t>总补体测定</t>
  </si>
  <si>
    <t>合计：</t>
  </si>
  <si>
    <t>第二部分</t>
  </si>
  <si>
    <t xml:space="preserve">    单价报价</t>
  </si>
  <si>
    <t>00005484</t>
  </si>
  <si>
    <t>B族链球菌DNA定量</t>
  </si>
  <si>
    <t>00005359</t>
  </si>
  <si>
    <t>B族链球菌核酸荧光定性</t>
  </si>
  <si>
    <t>00005102</t>
  </si>
  <si>
    <t>EB病毒DNA荧光定性</t>
  </si>
  <si>
    <t>00005196</t>
  </si>
  <si>
    <t>EB病毒病原体DNA定量测定</t>
  </si>
  <si>
    <t>00005112</t>
  </si>
  <si>
    <t>丙型肝炎RNA测定</t>
  </si>
  <si>
    <t>00005325</t>
  </si>
  <si>
    <t xml:space="preserve">丙型肝炎病毒RNA荧光定性                         </t>
  </si>
  <si>
    <t>00005205</t>
  </si>
  <si>
    <t>丙型肝炎病毒基因分型检测</t>
  </si>
  <si>
    <t>00005280</t>
  </si>
  <si>
    <t>产检专用-地中海贫血基因检测全套</t>
  </si>
  <si>
    <t>00005202</t>
  </si>
  <si>
    <t>肠道病毒71型RNA定量测定</t>
  </si>
  <si>
    <t>00005357</t>
  </si>
  <si>
    <t xml:space="preserve">单纯疱疹病毒Ⅱ型DNA荧光定量                                         </t>
  </si>
  <si>
    <t>00005355</t>
  </si>
  <si>
    <t>单纯疱疹病毒I型DNA定量</t>
  </si>
  <si>
    <t>00005460</t>
  </si>
  <si>
    <t>地贫基因检测-(α+β)508PLUS型</t>
  </si>
  <si>
    <t>00005279</t>
  </si>
  <si>
    <t>地中海贫血基因检测常规组合</t>
  </si>
  <si>
    <t>00005184</t>
  </si>
  <si>
    <t>肺炎衣原体DNA荧光定量</t>
  </si>
  <si>
    <t>00005331</t>
  </si>
  <si>
    <t xml:space="preserve">肺炎衣原体DNA荧光定性（CP-DNA）                 </t>
  </si>
  <si>
    <t>00005199</t>
  </si>
  <si>
    <t>肺炎支原体（MP)DNA定量测定</t>
  </si>
  <si>
    <t>00005330</t>
  </si>
  <si>
    <t xml:space="preserve">肺炎支原体DNA荧光定性（MP-DNA）             </t>
  </si>
  <si>
    <t>00005354</t>
  </si>
  <si>
    <t>风疹病毒RNA荧光定量</t>
  </si>
  <si>
    <t>00005471</t>
  </si>
  <si>
    <t>腹泻八项病原体检测</t>
  </si>
  <si>
    <t>00005302</t>
  </si>
  <si>
    <t>高灵敏丙型肝炎RNA定量检测</t>
  </si>
  <si>
    <t>00005303</t>
  </si>
  <si>
    <t>高灵敏乙型肝炎DNA定量检测</t>
  </si>
  <si>
    <t>00005346</t>
  </si>
  <si>
    <t>高危型人乳头瘤病毒（HPV12+2）基因检测（Cobas HPV）</t>
  </si>
  <si>
    <t>00005254</t>
  </si>
  <si>
    <t>高危型人乳头瘤病毒DNA荧光定量</t>
  </si>
  <si>
    <t>00005207</t>
  </si>
  <si>
    <t>弓形虫DNA荧光定量测定</t>
  </si>
  <si>
    <t>00005352</t>
  </si>
  <si>
    <t>弓形虫DNA荧光定性</t>
  </si>
  <si>
    <t>00005365</t>
  </si>
  <si>
    <t>呼吸道病原体核酸检测（6种）</t>
  </si>
  <si>
    <t>00005488</t>
  </si>
  <si>
    <t>呼吸道病原体核酸检测15项（儿童）</t>
  </si>
  <si>
    <t>00005486</t>
  </si>
  <si>
    <t>呼吸道病原体核酸检测24项</t>
  </si>
  <si>
    <t>00005487</t>
  </si>
  <si>
    <t>呼吸道病原体核酸检测9项（成人）</t>
  </si>
  <si>
    <t>00005323</t>
  </si>
  <si>
    <t>甲型肝炎病毒RNA荧光定性</t>
  </si>
  <si>
    <t>00005328</t>
  </si>
  <si>
    <t>甲乙型流感病毒核酸检测</t>
  </si>
  <si>
    <t>00005201</t>
  </si>
  <si>
    <t>结核分支杆菌（TB)DNA定量测定</t>
  </si>
  <si>
    <t>00005470</t>
  </si>
  <si>
    <t>结核分枝杆菌及利福平耐药检测</t>
  </si>
  <si>
    <t>00005476</t>
  </si>
  <si>
    <t>结核分枝杆菌利福平和异烟肼耐药基因检测</t>
  </si>
  <si>
    <t>00005343</t>
  </si>
  <si>
    <t xml:space="preserve">解脲支原体DNA荧光定性                 </t>
  </si>
  <si>
    <t>00005194</t>
  </si>
  <si>
    <t>巨细胞病毒(CMV)DNA荧光定量测定</t>
  </si>
  <si>
    <t>00005203</t>
  </si>
  <si>
    <t>柯萨奇病毒A16型RNA定量测定</t>
  </si>
  <si>
    <t>00005200</t>
  </si>
  <si>
    <t>淋球菌（NGH)病原体DNA定量测定</t>
  </si>
  <si>
    <t>00005475</t>
  </si>
  <si>
    <t>慢性感染病原体核酸检测</t>
  </si>
  <si>
    <t>00005206</t>
  </si>
  <si>
    <t>梅毒螺旋体DNA荧光定量测定</t>
  </si>
  <si>
    <t>00005347</t>
  </si>
  <si>
    <t xml:space="preserve">梅毒螺旋体DNA荧光定性                  </t>
  </si>
  <si>
    <t>00005337</t>
  </si>
  <si>
    <t xml:space="preserve">诺如病毒RNA荧光定性                            </t>
  </si>
  <si>
    <t>00005307</t>
  </si>
  <si>
    <t>染色体异常基因检测（&gt;12周自然流产、死胎）</t>
  </si>
  <si>
    <t>00005306</t>
  </si>
  <si>
    <t>染色体异常基因检测（≤12周自然流产）</t>
  </si>
  <si>
    <t>00005198</t>
  </si>
  <si>
    <t>人单纯疱疹病毒II型（HSVⅡ)DNA定量测定</t>
  </si>
  <si>
    <t>00005195</t>
  </si>
  <si>
    <t>人类免疫缺陷病毒HIV-1型RNA定量测定</t>
  </si>
  <si>
    <t>00005405</t>
  </si>
  <si>
    <t>人乳头瘤病毒基因检测（23亚型）</t>
  </si>
  <si>
    <t>00005204</t>
  </si>
  <si>
    <t>人细小病毒B19 DNA荧光定量测定</t>
  </si>
  <si>
    <t>00005197</t>
  </si>
  <si>
    <t>沙眼衣原体（CT)DNA定量测定</t>
  </si>
  <si>
    <t>00005338</t>
  </si>
  <si>
    <t xml:space="preserve">沙眼衣原体DNA荧光定量                   </t>
  </si>
  <si>
    <t>00005339</t>
  </si>
  <si>
    <t>沙眼衣原体DNA荧光定性</t>
  </si>
  <si>
    <t>00005348</t>
  </si>
  <si>
    <t>水痘-带状疱疹病毒DNA荧光定性</t>
  </si>
  <si>
    <t>00005361</t>
  </si>
  <si>
    <t>胎儿染色体非整倍体（T21、T18、T13）检测（全因1.0）</t>
  </si>
  <si>
    <t>00005326</t>
  </si>
  <si>
    <t>戊型肝炎病毒RNA荧光定量</t>
  </si>
  <si>
    <t>00005327</t>
  </si>
  <si>
    <t>戊型肝炎病毒RNA荧光定性</t>
  </si>
  <si>
    <t>00005208</t>
  </si>
  <si>
    <t>戊型肝炎病毒核酸检测</t>
  </si>
  <si>
    <t>00005434</t>
  </si>
  <si>
    <t>新生儿48种遗传代谢病检测</t>
  </si>
  <si>
    <t>00005450</t>
  </si>
  <si>
    <t>叶酸用药指导基因检测</t>
  </si>
  <si>
    <t>00005305</t>
  </si>
  <si>
    <t>遗传性耳聋4个常见基因检测（含常规9个位点）</t>
  </si>
  <si>
    <t>00005274</t>
  </si>
  <si>
    <t>乙型肝炎DNA测定（定量）</t>
  </si>
  <si>
    <t>00005317</t>
  </si>
  <si>
    <t>乙型肝炎病毒DNA基因分型及耐药检测</t>
  </si>
  <si>
    <t>00005493</t>
  </si>
  <si>
    <t>新型冠状病毒肺炎核酸检测</t>
  </si>
  <si>
    <t>00006353</t>
  </si>
  <si>
    <t>新型冠状病毒核酸测定（混合检测）</t>
  </si>
  <si>
    <t>第三部分</t>
  </si>
  <si>
    <t xml:space="preserve"> 单价报价</t>
  </si>
  <si>
    <t>270500001</t>
  </si>
  <si>
    <t>特殊染色及酶组织化学染色诊断</t>
  </si>
  <si>
    <t>270500002-1</t>
  </si>
  <si>
    <t>免疫组织化学染色诊断(全自动单独温控法)</t>
  </si>
  <si>
    <t>270500003</t>
  </si>
  <si>
    <t>免疫荧光染色诊断</t>
  </si>
  <si>
    <t>270600001</t>
  </si>
  <si>
    <t>普通透射电镜检查与诊断</t>
  </si>
  <si>
    <t>270600002</t>
  </si>
  <si>
    <t>免疫电镜检查与诊断</t>
  </si>
  <si>
    <t>00006108</t>
  </si>
  <si>
    <t>肾脏病理检测</t>
  </si>
  <si>
    <t>270700004S-2</t>
  </si>
  <si>
    <t>组织切片基因检测-原位杂交</t>
  </si>
  <si>
    <t>270700005S-2</t>
  </si>
  <si>
    <t>病理切片肿瘤基因原位杂交检测-荧光法(FISH)</t>
  </si>
  <si>
    <t>270800004</t>
  </si>
  <si>
    <t>液基薄层细胞制片术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</si>
</sst>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>
      <protection locked="0"/>
    </xf>
    <xf numFmtId="0" fontId="26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  <protection locked="0"/>
    </xf>
    <xf numFmtId="0" fontId="3" fillId="0" borderId="1" xfId="50" applyFont="1" applyFill="1" applyBorder="1" applyAlignment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  <protection locked="0"/>
    </xf>
    <xf numFmtId="0" fontId="6" fillId="0" borderId="1" xfId="49" applyFont="1" applyBorder="1" applyAlignment="1">
      <alignment horizontal="left" vertical="center"/>
      <protection locked="0"/>
    </xf>
    <xf numFmtId="0" fontId="6" fillId="0" borderId="1" xfId="50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49" applyFont="1" applyBorder="1" applyAlignment="1" quotePrefix="1">
      <alignment horizontal="center" vertical="center"/>
      <protection locked="0"/>
    </xf>
    <xf numFmtId="0" fontId="5" fillId="0" borderId="1" xfId="0" applyFont="1" applyBorder="1" applyAlignment="1" applyProtection="1" quotePrefix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theme="9" tint="0.599963377788629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6"/>
  <sheetViews>
    <sheetView tabSelected="1" zoomScale="115" zoomScaleNormal="115" topLeftCell="A12" workbookViewId="0">
      <selection activeCell="C3" sqref="C3"/>
    </sheetView>
  </sheetViews>
  <sheetFormatPr defaultColWidth="9" defaultRowHeight="13.5"/>
  <cols>
    <col min="1" max="1" width="6.5" customWidth="1"/>
    <col min="2" max="2" width="14.875" style="1" customWidth="1"/>
    <col min="3" max="3" width="50.125" style="2" customWidth="1"/>
    <col min="4" max="4" width="9.375" customWidth="1"/>
    <col min="5" max="5" width="9.75" customWidth="1"/>
    <col min="6" max="6" width="13.875" customWidth="1"/>
    <col min="7" max="7" width="13.625" style="3" customWidth="1"/>
    <col min="8" max="8" width="12.25" style="3" customWidth="1"/>
  </cols>
  <sheetData>
    <row r="1" ht="38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ht="25" customHeight="1" spans="1:8">
      <c r="A2" s="6" t="s">
        <v>1</v>
      </c>
      <c r="B2" s="6"/>
      <c r="C2" s="7"/>
      <c r="D2" s="6"/>
      <c r="E2" s="6"/>
      <c r="F2" s="6"/>
      <c r="G2" s="6"/>
      <c r="H2" s="6"/>
    </row>
    <row r="3" ht="2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</row>
    <row r="4" ht="25" customHeight="1" spans="1:8">
      <c r="A4" s="11">
        <v>1</v>
      </c>
      <c r="B4" s="12" t="s">
        <v>10</v>
      </c>
      <c r="C4" s="13" t="s">
        <v>11</v>
      </c>
      <c r="D4" s="12">
        <v>53</v>
      </c>
      <c r="E4" s="14">
        <v>72</v>
      </c>
      <c r="F4" s="11">
        <v>3816</v>
      </c>
      <c r="G4" s="12"/>
      <c r="H4" s="8">
        <f>E4*G4</f>
        <v>0</v>
      </c>
    </row>
    <row r="5" ht="25" customHeight="1" spans="1:8">
      <c r="A5" s="11">
        <v>2</v>
      </c>
      <c r="B5" s="12" t="s">
        <v>12</v>
      </c>
      <c r="C5" s="13" t="s">
        <v>13</v>
      </c>
      <c r="D5" s="12">
        <v>53</v>
      </c>
      <c r="E5" s="14">
        <v>1</v>
      </c>
      <c r="F5" s="11">
        <v>53</v>
      </c>
      <c r="G5" s="12"/>
      <c r="H5" s="8">
        <f t="shared" ref="H5:H16" si="0">E5*G5</f>
        <v>0</v>
      </c>
    </row>
    <row r="6" ht="25" customHeight="1" spans="1:8">
      <c r="A6" s="11">
        <v>3</v>
      </c>
      <c r="B6" s="12" t="s">
        <v>14</v>
      </c>
      <c r="C6" s="13" t="s">
        <v>15</v>
      </c>
      <c r="D6" s="12">
        <v>46.8</v>
      </c>
      <c r="E6" s="14">
        <v>37</v>
      </c>
      <c r="F6" s="11">
        <v>1731.6</v>
      </c>
      <c r="G6" s="12"/>
      <c r="H6" s="8">
        <f t="shared" si="0"/>
        <v>0</v>
      </c>
    </row>
    <row r="7" ht="25" customHeight="1" spans="1:8">
      <c r="A7" s="11">
        <v>4</v>
      </c>
      <c r="B7" s="12" t="s">
        <v>16</v>
      </c>
      <c r="C7" s="13" t="s">
        <v>17</v>
      </c>
      <c r="D7" s="12">
        <v>51</v>
      </c>
      <c r="E7" s="14">
        <v>150</v>
      </c>
      <c r="F7" s="11">
        <v>7650</v>
      </c>
      <c r="G7" s="12"/>
      <c r="H7" s="8">
        <f t="shared" si="0"/>
        <v>0</v>
      </c>
    </row>
    <row r="8" ht="25" customHeight="1" spans="1:8">
      <c r="A8" s="11">
        <v>5</v>
      </c>
      <c r="B8" s="12" t="s">
        <v>18</v>
      </c>
      <c r="C8" s="13" t="s">
        <v>19</v>
      </c>
      <c r="D8" s="12">
        <v>86</v>
      </c>
      <c r="E8" s="14">
        <v>549</v>
      </c>
      <c r="F8" s="11">
        <v>47214</v>
      </c>
      <c r="G8" s="12"/>
      <c r="H8" s="8">
        <f t="shared" si="0"/>
        <v>0</v>
      </c>
    </row>
    <row r="9" ht="25" customHeight="1" spans="1:8">
      <c r="A9" s="11">
        <v>6</v>
      </c>
      <c r="B9" s="12" t="s">
        <v>20</v>
      </c>
      <c r="C9" s="13" t="s">
        <v>21</v>
      </c>
      <c r="D9" s="12">
        <v>53</v>
      </c>
      <c r="E9" s="14">
        <v>90</v>
      </c>
      <c r="F9" s="11">
        <v>4770</v>
      </c>
      <c r="G9" s="12"/>
      <c r="H9" s="8">
        <f t="shared" si="0"/>
        <v>0</v>
      </c>
    </row>
    <row r="10" ht="25" customHeight="1" spans="1:8">
      <c r="A10" s="11">
        <v>7</v>
      </c>
      <c r="B10" s="12" t="s">
        <v>22</v>
      </c>
      <c r="C10" s="13" t="s">
        <v>23</v>
      </c>
      <c r="D10" s="12">
        <v>53</v>
      </c>
      <c r="E10" s="14">
        <v>15</v>
      </c>
      <c r="F10" s="11">
        <v>795</v>
      </c>
      <c r="G10" s="12"/>
      <c r="H10" s="8">
        <f t="shared" si="0"/>
        <v>0</v>
      </c>
    </row>
    <row r="11" ht="25" customHeight="1" spans="1:8">
      <c r="A11" s="11">
        <v>8</v>
      </c>
      <c r="B11" s="12" t="s">
        <v>24</v>
      </c>
      <c r="C11" s="13" t="s">
        <v>25</v>
      </c>
      <c r="D11" s="12">
        <v>124</v>
      </c>
      <c r="E11" s="14">
        <v>185</v>
      </c>
      <c r="F11" s="11">
        <v>22940</v>
      </c>
      <c r="G11" s="12"/>
      <c r="H11" s="8">
        <f t="shared" si="0"/>
        <v>0</v>
      </c>
    </row>
    <row r="12" ht="25" customHeight="1" spans="1:8">
      <c r="A12" s="11">
        <v>9</v>
      </c>
      <c r="B12" s="12" t="s">
        <v>26</v>
      </c>
      <c r="C12" s="13" t="s">
        <v>27</v>
      </c>
      <c r="D12" s="12">
        <v>54</v>
      </c>
      <c r="E12" s="14">
        <v>10</v>
      </c>
      <c r="F12" s="11">
        <v>540</v>
      </c>
      <c r="G12" s="12"/>
      <c r="H12" s="8">
        <f t="shared" si="0"/>
        <v>0</v>
      </c>
    </row>
    <row r="13" ht="25" customHeight="1" spans="1:8">
      <c r="A13" s="11">
        <v>10</v>
      </c>
      <c r="B13" s="12" t="s">
        <v>28</v>
      </c>
      <c r="C13" s="13" t="s">
        <v>29</v>
      </c>
      <c r="D13" s="12">
        <v>390</v>
      </c>
      <c r="E13" s="14">
        <v>1</v>
      </c>
      <c r="F13" s="11">
        <v>390</v>
      </c>
      <c r="G13" s="12"/>
      <c r="H13" s="8">
        <f t="shared" si="0"/>
        <v>0</v>
      </c>
    </row>
    <row r="14" ht="25" customHeight="1" spans="1:8">
      <c r="A14" s="11">
        <v>11</v>
      </c>
      <c r="B14" s="12" t="s">
        <v>30</v>
      </c>
      <c r="C14" s="13" t="s">
        <v>31</v>
      </c>
      <c r="D14" s="12">
        <v>72</v>
      </c>
      <c r="E14" s="14">
        <v>65</v>
      </c>
      <c r="F14" s="11">
        <v>4680</v>
      </c>
      <c r="G14" s="12"/>
      <c r="H14" s="8">
        <f t="shared" si="0"/>
        <v>0</v>
      </c>
    </row>
    <row r="15" ht="25" customHeight="1" spans="1:8">
      <c r="A15" s="11">
        <v>12</v>
      </c>
      <c r="B15" s="12" t="s">
        <v>32</v>
      </c>
      <c r="C15" s="13" t="s">
        <v>33</v>
      </c>
      <c r="D15" s="12">
        <v>216</v>
      </c>
      <c r="E15" s="14">
        <v>4</v>
      </c>
      <c r="F15" s="11">
        <v>864</v>
      </c>
      <c r="G15" s="12"/>
      <c r="H15" s="8">
        <f t="shared" si="0"/>
        <v>0</v>
      </c>
    </row>
    <row r="16" ht="25" customHeight="1" spans="1:8">
      <c r="A16" s="11">
        <v>13</v>
      </c>
      <c r="B16" s="12" t="s">
        <v>34</v>
      </c>
      <c r="C16" s="13" t="s">
        <v>35</v>
      </c>
      <c r="D16" s="12">
        <v>195</v>
      </c>
      <c r="E16" s="14">
        <v>25</v>
      </c>
      <c r="F16" s="11">
        <v>4875</v>
      </c>
      <c r="G16" s="12"/>
      <c r="H16" s="8">
        <f t="shared" si="0"/>
        <v>0</v>
      </c>
    </row>
    <row r="17" ht="25" customHeight="1" spans="1:8">
      <c r="A17" s="11">
        <v>14</v>
      </c>
      <c r="B17" s="12" t="s">
        <v>36</v>
      </c>
      <c r="C17" s="13" t="s">
        <v>37</v>
      </c>
      <c r="D17" s="12">
        <v>613</v>
      </c>
      <c r="E17" s="14">
        <v>44</v>
      </c>
      <c r="F17" s="11">
        <v>26972</v>
      </c>
      <c r="G17" s="12"/>
      <c r="H17" s="8">
        <f t="shared" ref="H17:H48" si="1">E17*G17</f>
        <v>0</v>
      </c>
    </row>
    <row r="18" ht="25" customHeight="1" spans="1:8">
      <c r="A18" s="11">
        <v>15</v>
      </c>
      <c r="B18" s="12" t="s">
        <v>38</v>
      </c>
      <c r="C18" s="13" t="s">
        <v>39</v>
      </c>
      <c r="D18" s="12">
        <v>162</v>
      </c>
      <c r="E18" s="14">
        <v>10</v>
      </c>
      <c r="F18" s="11">
        <v>1620</v>
      </c>
      <c r="G18" s="12"/>
      <c r="H18" s="8">
        <f t="shared" si="1"/>
        <v>0</v>
      </c>
    </row>
    <row r="19" ht="25" customHeight="1" spans="1:8">
      <c r="A19" s="11">
        <v>16</v>
      </c>
      <c r="B19" s="12" t="s">
        <v>40</v>
      </c>
      <c r="C19" s="13" t="s">
        <v>41</v>
      </c>
      <c r="D19" s="12">
        <v>119</v>
      </c>
      <c r="E19" s="14">
        <v>1</v>
      </c>
      <c r="F19" s="11">
        <v>119</v>
      </c>
      <c r="G19" s="12"/>
      <c r="H19" s="8">
        <f t="shared" si="1"/>
        <v>0</v>
      </c>
    </row>
    <row r="20" ht="25" customHeight="1" spans="1:8">
      <c r="A20" s="11">
        <v>17</v>
      </c>
      <c r="B20" s="12" t="s">
        <v>42</v>
      </c>
      <c r="C20" s="13" t="s">
        <v>43</v>
      </c>
      <c r="D20" s="12">
        <v>410</v>
      </c>
      <c r="E20" s="14">
        <v>11</v>
      </c>
      <c r="F20" s="11">
        <v>4510</v>
      </c>
      <c r="G20" s="12"/>
      <c r="H20" s="8">
        <f t="shared" si="1"/>
        <v>0</v>
      </c>
    </row>
    <row r="21" ht="25" customHeight="1" spans="1:8">
      <c r="A21" s="11">
        <v>18</v>
      </c>
      <c r="B21" s="12" t="s">
        <v>44</v>
      </c>
      <c r="C21" s="13" t="s">
        <v>45</v>
      </c>
      <c r="D21" s="12">
        <v>46</v>
      </c>
      <c r="E21" s="14">
        <v>3</v>
      </c>
      <c r="F21" s="11">
        <v>138</v>
      </c>
      <c r="G21" s="12"/>
      <c r="H21" s="8">
        <f t="shared" si="1"/>
        <v>0</v>
      </c>
    </row>
    <row r="22" ht="25" customHeight="1" spans="1:8">
      <c r="A22" s="11">
        <v>19</v>
      </c>
      <c r="B22" s="12" t="s">
        <v>46</v>
      </c>
      <c r="C22" s="13" t="s">
        <v>47</v>
      </c>
      <c r="D22" s="12">
        <v>119</v>
      </c>
      <c r="E22" s="14">
        <v>2</v>
      </c>
      <c r="F22" s="11">
        <v>238</v>
      </c>
      <c r="G22" s="12"/>
      <c r="H22" s="8">
        <f t="shared" si="1"/>
        <v>0</v>
      </c>
    </row>
    <row r="23" ht="25" customHeight="1" spans="1:8">
      <c r="A23" s="11">
        <v>20</v>
      </c>
      <c r="B23" s="12" t="s">
        <v>48</v>
      </c>
      <c r="C23" s="13" t="s">
        <v>49</v>
      </c>
      <c r="D23" s="12">
        <v>223</v>
      </c>
      <c r="E23" s="14">
        <v>3</v>
      </c>
      <c r="F23" s="11">
        <v>669</v>
      </c>
      <c r="G23" s="12"/>
      <c r="H23" s="8">
        <f t="shared" si="1"/>
        <v>0</v>
      </c>
    </row>
    <row r="24" ht="25" customHeight="1" spans="1:8">
      <c r="A24" s="11">
        <v>21</v>
      </c>
      <c r="B24" s="12" t="s">
        <v>50</v>
      </c>
      <c r="C24" s="13" t="s">
        <v>51</v>
      </c>
      <c r="D24" s="12">
        <v>223</v>
      </c>
      <c r="E24" s="14">
        <v>5</v>
      </c>
      <c r="F24" s="11">
        <v>1115</v>
      </c>
      <c r="G24" s="12"/>
      <c r="H24" s="8">
        <f t="shared" si="1"/>
        <v>0</v>
      </c>
    </row>
    <row r="25" ht="25" customHeight="1" spans="1:8">
      <c r="A25" s="11">
        <v>22</v>
      </c>
      <c r="B25" s="12" t="s">
        <v>52</v>
      </c>
      <c r="C25" s="13" t="s">
        <v>53</v>
      </c>
      <c r="D25" s="12">
        <v>55.6</v>
      </c>
      <c r="E25" s="14">
        <v>2357</v>
      </c>
      <c r="F25" s="11">
        <v>131049.2</v>
      </c>
      <c r="G25" s="12"/>
      <c r="H25" s="8">
        <f t="shared" si="1"/>
        <v>0</v>
      </c>
    </row>
    <row r="26" ht="25" customHeight="1" spans="1:8">
      <c r="A26" s="11">
        <v>23</v>
      </c>
      <c r="B26" s="12" t="s">
        <v>54</v>
      </c>
      <c r="C26" s="13" t="s">
        <v>55</v>
      </c>
      <c r="D26" s="12">
        <v>47</v>
      </c>
      <c r="E26" s="14">
        <v>606</v>
      </c>
      <c r="F26" s="11">
        <v>28482</v>
      </c>
      <c r="G26" s="12"/>
      <c r="H26" s="8">
        <f t="shared" si="1"/>
        <v>0</v>
      </c>
    </row>
    <row r="27" ht="25" customHeight="1" spans="1:8">
      <c r="A27" s="11">
        <v>24</v>
      </c>
      <c r="B27" s="12" t="s">
        <v>56</v>
      </c>
      <c r="C27" s="13" t="s">
        <v>57</v>
      </c>
      <c r="D27" s="12">
        <v>261</v>
      </c>
      <c r="E27" s="14">
        <v>1</v>
      </c>
      <c r="F27" s="11">
        <v>261</v>
      </c>
      <c r="G27" s="12"/>
      <c r="H27" s="8">
        <f t="shared" si="1"/>
        <v>0</v>
      </c>
    </row>
    <row r="28" ht="25" customHeight="1" spans="1:8">
      <c r="A28" s="11">
        <v>25</v>
      </c>
      <c r="B28" s="12" t="s">
        <v>58</v>
      </c>
      <c r="C28" s="13" t="s">
        <v>59</v>
      </c>
      <c r="D28" s="12">
        <v>70.6</v>
      </c>
      <c r="E28" s="14">
        <v>392</v>
      </c>
      <c r="F28" s="11">
        <v>27675.2</v>
      </c>
      <c r="G28" s="12"/>
      <c r="H28" s="8">
        <f t="shared" si="1"/>
        <v>0</v>
      </c>
    </row>
    <row r="29" ht="25" customHeight="1" spans="1:8">
      <c r="A29" s="11">
        <v>26</v>
      </c>
      <c r="B29" s="12" t="s">
        <v>60</v>
      </c>
      <c r="C29" s="13" t="s">
        <v>61</v>
      </c>
      <c r="D29" s="12">
        <v>57</v>
      </c>
      <c r="E29" s="14">
        <v>662</v>
      </c>
      <c r="F29" s="11">
        <v>37734</v>
      </c>
      <c r="G29" s="12"/>
      <c r="H29" s="8">
        <f t="shared" si="1"/>
        <v>0</v>
      </c>
    </row>
    <row r="30" ht="25" customHeight="1" spans="1:8">
      <c r="A30" s="11">
        <v>27</v>
      </c>
      <c r="B30" s="12" t="s">
        <v>62</v>
      </c>
      <c r="C30" s="13" t="s">
        <v>63</v>
      </c>
      <c r="D30" s="12">
        <v>36</v>
      </c>
      <c r="E30" s="14">
        <v>51</v>
      </c>
      <c r="F30" s="11">
        <v>1836</v>
      </c>
      <c r="G30" s="12"/>
      <c r="H30" s="8">
        <f t="shared" si="1"/>
        <v>0</v>
      </c>
    </row>
    <row r="31" ht="25" customHeight="1" spans="1:8">
      <c r="A31" s="11">
        <v>28</v>
      </c>
      <c r="B31" s="12" t="s">
        <v>64</v>
      </c>
      <c r="C31" s="13" t="s">
        <v>65</v>
      </c>
      <c r="D31" s="12">
        <v>91</v>
      </c>
      <c r="E31" s="14">
        <v>432</v>
      </c>
      <c r="F31" s="11">
        <v>39312</v>
      </c>
      <c r="G31" s="12"/>
      <c r="H31" s="8">
        <f t="shared" si="1"/>
        <v>0</v>
      </c>
    </row>
    <row r="32" ht="25" customHeight="1" spans="1:8">
      <c r="A32" s="11">
        <v>29</v>
      </c>
      <c r="B32" s="12" t="s">
        <v>66</v>
      </c>
      <c r="C32" s="13" t="s">
        <v>67</v>
      </c>
      <c r="D32" s="12">
        <v>300</v>
      </c>
      <c r="E32" s="14">
        <v>7</v>
      </c>
      <c r="F32" s="11">
        <v>2100</v>
      </c>
      <c r="G32" s="12"/>
      <c r="H32" s="8">
        <f t="shared" si="1"/>
        <v>0</v>
      </c>
    </row>
    <row r="33" ht="25" customHeight="1" spans="1:8">
      <c r="A33" s="11">
        <v>30</v>
      </c>
      <c r="B33" s="12" t="s">
        <v>68</v>
      </c>
      <c r="C33" s="13" t="s">
        <v>69</v>
      </c>
      <c r="D33" s="12">
        <v>420</v>
      </c>
      <c r="E33" s="14">
        <v>1</v>
      </c>
      <c r="F33" s="11">
        <v>420</v>
      </c>
      <c r="G33" s="12"/>
      <c r="H33" s="8">
        <f t="shared" si="1"/>
        <v>0</v>
      </c>
    </row>
    <row r="34" ht="25" customHeight="1" spans="1:8">
      <c r="A34" s="11">
        <v>31</v>
      </c>
      <c r="B34" s="24" t="s">
        <v>70</v>
      </c>
      <c r="C34" s="13" t="s">
        <v>71</v>
      </c>
      <c r="D34" s="12">
        <v>148.2</v>
      </c>
      <c r="E34" s="14">
        <v>275</v>
      </c>
      <c r="F34" s="11">
        <v>40755</v>
      </c>
      <c r="G34" s="12"/>
      <c r="H34" s="8">
        <f t="shared" si="1"/>
        <v>0</v>
      </c>
    </row>
    <row r="35" ht="25" customHeight="1" spans="1:8">
      <c r="A35" s="11">
        <v>32</v>
      </c>
      <c r="B35" s="12" t="s">
        <v>72</v>
      </c>
      <c r="C35" s="13" t="s">
        <v>73</v>
      </c>
      <c r="D35" s="12">
        <v>150</v>
      </c>
      <c r="E35" s="14">
        <v>78</v>
      </c>
      <c r="F35" s="11">
        <v>11700</v>
      </c>
      <c r="G35" s="12"/>
      <c r="H35" s="8">
        <f t="shared" si="1"/>
        <v>0</v>
      </c>
    </row>
    <row r="36" ht="25" customHeight="1" spans="1:8">
      <c r="A36" s="11">
        <v>33</v>
      </c>
      <c r="B36" s="12" t="s">
        <v>74</v>
      </c>
      <c r="C36" s="13" t="s">
        <v>75</v>
      </c>
      <c r="D36" s="12">
        <v>152</v>
      </c>
      <c r="E36" s="14">
        <v>138</v>
      </c>
      <c r="F36" s="11">
        <v>20976</v>
      </c>
      <c r="G36" s="12"/>
      <c r="H36" s="8">
        <f t="shared" si="1"/>
        <v>0</v>
      </c>
    </row>
    <row r="37" ht="25" customHeight="1" spans="1:8">
      <c r="A37" s="11">
        <v>34</v>
      </c>
      <c r="B37" s="12" t="s">
        <v>76</v>
      </c>
      <c r="C37" s="13" t="s">
        <v>77</v>
      </c>
      <c r="D37" s="12">
        <v>245</v>
      </c>
      <c r="E37" s="14">
        <v>2</v>
      </c>
      <c r="F37" s="11">
        <v>490</v>
      </c>
      <c r="G37" s="12"/>
      <c r="H37" s="8">
        <f t="shared" si="1"/>
        <v>0</v>
      </c>
    </row>
    <row r="38" ht="25" customHeight="1" spans="1:8">
      <c r="A38" s="11">
        <v>35</v>
      </c>
      <c r="B38" s="12" t="s">
        <v>78</v>
      </c>
      <c r="C38" s="13" t="s">
        <v>79</v>
      </c>
      <c r="D38" s="12">
        <v>245.6</v>
      </c>
      <c r="E38" s="14">
        <v>61</v>
      </c>
      <c r="F38" s="11">
        <v>14981.6</v>
      </c>
      <c r="G38" s="12"/>
      <c r="H38" s="8">
        <f t="shared" si="1"/>
        <v>0</v>
      </c>
    </row>
    <row r="39" ht="25" customHeight="1" spans="1:8">
      <c r="A39" s="11">
        <v>36</v>
      </c>
      <c r="B39" s="12" t="s">
        <v>80</v>
      </c>
      <c r="C39" s="13" t="s">
        <v>81</v>
      </c>
      <c r="D39" s="12">
        <v>461.6</v>
      </c>
      <c r="E39" s="14">
        <v>440</v>
      </c>
      <c r="F39" s="11">
        <v>203104</v>
      </c>
      <c r="G39" s="12"/>
      <c r="H39" s="8">
        <f t="shared" si="1"/>
        <v>0</v>
      </c>
    </row>
    <row r="40" ht="25" customHeight="1" spans="1:8">
      <c r="A40" s="11">
        <v>37</v>
      </c>
      <c r="B40" s="12" t="s">
        <v>82</v>
      </c>
      <c r="C40" s="13" t="s">
        <v>83</v>
      </c>
      <c r="D40" s="12">
        <v>245.6</v>
      </c>
      <c r="E40" s="14">
        <v>17</v>
      </c>
      <c r="F40" s="11">
        <v>4175.2</v>
      </c>
      <c r="G40" s="12"/>
      <c r="H40" s="8">
        <f t="shared" si="1"/>
        <v>0</v>
      </c>
    </row>
    <row r="41" ht="25" customHeight="1" spans="1:8">
      <c r="A41" s="11">
        <v>38</v>
      </c>
      <c r="B41" s="12" t="s">
        <v>84</v>
      </c>
      <c r="C41" s="13" t="s">
        <v>85</v>
      </c>
      <c r="D41" s="12">
        <v>15</v>
      </c>
      <c r="E41" s="14">
        <v>1</v>
      </c>
      <c r="F41" s="11">
        <v>15</v>
      </c>
      <c r="G41" s="12"/>
      <c r="H41" s="8">
        <f t="shared" si="1"/>
        <v>0</v>
      </c>
    </row>
    <row r="42" ht="25" customHeight="1" spans="1:8">
      <c r="A42" s="11">
        <v>39</v>
      </c>
      <c r="B42" s="12" t="s">
        <v>86</v>
      </c>
      <c r="C42" s="13" t="s">
        <v>87</v>
      </c>
      <c r="D42" s="12">
        <v>367</v>
      </c>
      <c r="E42" s="14">
        <v>195</v>
      </c>
      <c r="F42" s="11">
        <v>71565</v>
      </c>
      <c r="G42" s="12"/>
      <c r="H42" s="8">
        <f t="shared" si="1"/>
        <v>0</v>
      </c>
    </row>
    <row r="43" ht="25" customHeight="1" spans="1:8">
      <c r="A43" s="11">
        <v>40</v>
      </c>
      <c r="B43" s="12" t="s">
        <v>88</v>
      </c>
      <c r="C43" s="13" t="s">
        <v>89</v>
      </c>
      <c r="D43" s="12">
        <v>261</v>
      </c>
      <c r="E43" s="14">
        <v>4</v>
      </c>
      <c r="F43" s="11">
        <v>1044</v>
      </c>
      <c r="G43" s="12"/>
      <c r="H43" s="8">
        <f t="shared" si="1"/>
        <v>0</v>
      </c>
    </row>
    <row r="44" ht="25" customHeight="1" spans="1:8">
      <c r="A44" s="11">
        <v>41</v>
      </c>
      <c r="B44" s="12" t="s">
        <v>90</v>
      </c>
      <c r="C44" s="13" t="s">
        <v>91</v>
      </c>
      <c r="D44" s="12">
        <v>42</v>
      </c>
      <c r="E44" s="14">
        <v>170</v>
      </c>
      <c r="F44" s="11">
        <v>7140</v>
      </c>
      <c r="G44" s="12"/>
      <c r="H44" s="8">
        <f t="shared" si="1"/>
        <v>0</v>
      </c>
    </row>
    <row r="45" ht="25" customHeight="1" spans="1:8">
      <c r="A45" s="11">
        <v>42</v>
      </c>
      <c r="B45" s="12" t="s">
        <v>92</v>
      </c>
      <c r="C45" s="13" t="s">
        <v>93</v>
      </c>
      <c r="D45" s="12">
        <v>624</v>
      </c>
      <c r="E45" s="14">
        <v>71</v>
      </c>
      <c r="F45" s="11">
        <v>44304</v>
      </c>
      <c r="G45" s="12"/>
      <c r="H45" s="8">
        <f t="shared" si="1"/>
        <v>0</v>
      </c>
    </row>
    <row r="46" ht="25" customHeight="1" spans="1:8">
      <c r="A46" s="11">
        <v>43</v>
      </c>
      <c r="B46" s="12" t="s">
        <v>94</v>
      </c>
      <c r="C46" s="13" t="s">
        <v>95</v>
      </c>
      <c r="D46" s="12">
        <v>261</v>
      </c>
      <c r="E46" s="14">
        <v>1</v>
      </c>
      <c r="F46" s="11">
        <v>261</v>
      </c>
      <c r="G46" s="12"/>
      <c r="H46" s="8">
        <f t="shared" si="1"/>
        <v>0</v>
      </c>
    </row>
    <row r="47" ht="25" customHeight="1" spans="1:8">
      <c r="A47" s="11">
        <v>44</v>
      </c>
      <c r="B47" s="12" t="s">
        <v>96</v>
      </c>
      <c r="C47" s="13" t="s">
        <v>97</v>
      </c>
      <c r="D47" s="12">
        <v>55</v>
      </c>
      <c r="E47" s="14">
        <v>1</v>
      </c>
      <c r="F47" s="11">
        <v>55</v>
      </c>
      <c r="G47" s="12"/>
      <c r="H47" s="8">
        <f t="shared" si="1"/>
        <v>0</v>
      </c>
    </row>
    <row r="48" ht="25" customHeight="1" spans="1:8">
      <c r="A48" s="11">
        <v>45</v>
      </c>
      <c r="B48" s="12" t="s">
        <v>98</v>
      </c>
      <c r="C48" s="13" t="s">
        <v>99</v>
      </c>
      <c r="D48" s="12">
        <v>81</v>
      </c>
      <c r="E48" s="14">
        <v>22</v>
      </c>
      <c r="F48" s="11">
        <v>1782</v>
      </c>
      <c r="G48" s="12"/>
      <c r="H48" s="8">
        <f t="shared" si="1"/>
        <v>0</v>
      </c>
    </row>
    <row r="49" ht="25" customHeight="1" spans="1:8">
      <c r="A49" s="11">
        <v>46</v>
      </c>
      <c r="B49" s="12" t="s">
        <v>100</v>
      </c>
      <c r="C49" s="13" t="s">
        <v>101</v>
      </c>
      <c r="D49" s="12">
        <v>72</v>
      </c>
      <c r="E49" s="14">
        <v>8</v>
      </c>
      <c r="F49" s="11">
        <v>576</v>
      </c>
      <c r="G49" s="12"/>
      <c r="H49" s="8">
        <f t="shared" ref="H49:H80" si="2">E49*G49</f>
        <v>0</v>
      </c>
    </row>
    <row r="50" ht="25" customHeight="1" spans="1:8">
      <c r="A50" s="11">
        <v>47</v>
      </c>
      <c r="B50" s="12" t="s">
        <v>102</v>
      </c>
      <c r="C50" s="13" t="s">
        <v>103</v>
      </c>
      <c r="D50" s="12">
        <v>132</v>
      </c>
      <c r="E50" s="14">
        <v>70</v>
      </c>
      <c r="F50" s="11">
        <v>9240</v>
      </c>
      <c r="G50" s="12"/>
      <c r="H50" s="8">
        <f t="shared" si="2"/>
        <v>0</v>
      </c>
    </row>
    <row r="51" ht="25" customHeight="1" spans="1:8">
      <c r="A51" s="11">
        <v>48</v>
      </c>
      <c r="B51" s="12" t="s">
        <v>104</v>
      </c>
      <c r="C51" s="13" t="s">
        <v>105</v>
      </c>
      <c r="D51" s="12">
        <v>300</v>
      </c>
      <c r="E51" s="14">
        <v>287</v>
      </c>
      <c r="F51" s="11">
        <v>86100</v>
      </c>
      <c r="G51" s="12"/>
      <c r="H51" s="8">
        <f t="shared" si="2"/>
        <v>0</v>
      </c>
    </row>
    <row r="52" ht="25" customHeight="1" spans="1:8">
      <c r="A52" s="11">
        <v>49</v>
      </c>
      <c r="B52" s="12" t="s">
        <v>106</v>
      </c>
      <c r="C52" s="13" t="s">
        <v>107</v>
      </c>
      <c r="D52" s="12">
        <v>77</v>
      </c>
      <c r="E52" s="14">
        <v>24</v>
      </c>
      <c r="F52" s="11">
        <v>1848</v>
      </c>
      <c r="G52" s="12"/>
      <c r="H52" s="8">
        <f t="shared" si="2"/>
        <v>0</v>
      </c>
    </row>
    <row r="53" ht="25" customHeight="1" spans="1:8">
      <c r="A53" s="11">
        <v>50</v>
      </c>
      <c r="B53" s="12" t="s">
        <v>108</v>
      </c>
      <c r="C53" s="13" t="s">
        <v>109</v>
      </c>
      <c r="D53" s="12">
        <v>28</v>
      </c>
      <c r="E53" s="14">
        <v>10</v>
      </c>
      <c r="F53" s="11">
        <v>280</v>
      </c>
      <c r="G53" s="12"/>
      <c r="H53" s="8">
        <f t="shared" si="2"/>
        <v>0</v>
      </c>
    </row>
    <row r="54" ht="25" customHeight="1" spans="1:8">
      <c r="A54" s="11">
        <v>51</v>
      </c>
      <c r="B54" s="12" t="s">
        <v>110</v>
      </c>
      <c r="C54" s="13" t="s">
        <v>111</v>
      </c>
      <c r="D54" s="12">
        <v>36</v>
      </c>
      <c r="E54" s="14">
        <v>1</v>
      </c>
      <c r="F54" s="11">
        <v>36</v>
      </c>
      <c r="G54" s="12"/>
      <c r="H54" s="8">
        <f t="shared" si="2"/>
        <v>0</v>
      </c>
    </row>
    <row r="55" ht="25" customHeight="1" spans="1:8">
      <c r="A55" s="11">
        <v>52</v>
      </c>
      <c r="B55" s="12" t="s">
        <v>112</v>
      </c>
      <c r="C55" s="13" t="s">
        <v>113</v>
      </c>
      <c r="D55" s="12">
        <v>46</v>
      </c>
      <c r="E55" s="14">
        <v>1</v>
      </c>
      <c r="F55" s="11">
        <v>46</v>
      </c>
      <c r="G55" s="12"/>
      <c r="H55" s="8">
        <f t="shared" si="2"/>
        <v>0</v>
      </c>
    </row>
    <row r="56" ht="25" customHeight="1" spans="1:8">
      <c r="A56" s="11">
        <v>53</v>
      </c>
      <c r="B56" s="12" t="s">
        <v>114</v>
      </c>
      <c r="C56" s="13" t="s">
        <v>115</v>
      </c>
      <c r="D56" s="12">
        <v>120</v>
      </c>
      <c r="E56" s="14">
        <v>11</v>
      </c>
      <c r="F56" s="11">
        <v>1320</v>
      </c>
      <c r="G56" s="12"/>
      <c r="H56" s="8">
        <f t="shared" si="2"/>
        <v>0</v>
      </c>
    </row>
    <row r="57" ht="25" customHeight="1" spans="1:8">
      <c r="A57" s="11">
        <v>54</v>
      </c>
      <c r="B57" s="12" t="s">
        <v>116</v>
      </c>
      <c r="C57" s="13" t="s">
        <v>117</v>
      </c>
      <c r="D57" s="12">
        <v>48</v>
      </c>
      <c r="E57" s="14">
        <v>1</v>
      </c>
      <c r="F57" s="11">
        <v>48</v>
      </c>
      <c r="G57" s="12"/>
      <c r="H57" s="8">
        <f t="shared" si="2"/>
        <v>0</v>
      </c>
    </row>
    <row r="58" ht="25" customHeight="1" spans="1:8">
      <c r="A58" s="11">
        <v>55</v>
      </c>
      <c r="B58" s="12" t="s">
        <v>118</v>
      </c>
      <c r="C58" s="13" t="s">
        <v>119</v>
      </c>
      <c r="D58" s="12">
        <v>162</v>
      </c>
      <c r="E58" s="14">
        <v>15</v>
      </c>
      <c r="F58" s="11">
        <v>2430</v>
      </c>
      <c r="G58" s="12"/>
      <c r="H58" s="8">
        <f t="shared" si="2"/>
        <v>0</v>
      </c>
    </row>
    <row r="59" ht="25" customHeight="1" spans="1:8">
      <c r="A59" s="11">
        <v>56</v>
      </c>
      <c r="B59" s="12" t="s">
        <v>120</v>
      </c>
      <c r="C59" s="13" t="s">
        <v>121</v>
      </c>
      <c r="D59" s="12">
        <v>21</v>
      </c>
      <c r="E59" s="14">
        <v>17</v>
      </c>
      <c r="F59" s="11">
        <v>357</v>
      </c>
      <c r="G59" s="12"/>
      <c r="H59" s="8">
        <f t="shared" si="2"/>
        <v>0</v>
      </c>
    </row>
    <row r="60" ht="25" customHeight="1" spans="1:8">
      <c r="A60" s="11">
        <v>57</v>
      </c>
      <c r="B60" s="12" t="s">
        <v>122</v>
      </c>
      <c r="C60" s="13" t="s">
        <v>123</v>
      </c>
      <c r="D60" s="12">
        <v>60</v>
      </c>
      <c r="E60" s="14">
        <v>7</v>
      </c>
      <c r="F60" s="11">
        <v>420</v>
      </c>
      <c r="G60" s="12"/>
      <c r="H60" s="8">
        <f t="shared" si="2"/>
        <v>0</v>
      </c>
    </row>
    <row r="61" ht="25" customHeight="1" spans="1:8">
      <c r="A61" s="11">
        <v>58</v>
      </c>
      <c r="B61" s="12" t="s">
        <v>124</v>
      </c>
      <c r="C61" s="13" t="s">
        <v>125</v>
      </c>
      <c r="D61" s="12">
        <v>2.9</v>
      </c>
      <c r="E61" s="14">
        <v>1</v>
      </c>
      <c r="F61" s="11">
        <v>2.9</v>
      </c>
      <c r="G61" s="12"/>
      <c r="H61" s="8">
        <f t="shared" si="2"/>
        <v>0</v>
      </c>
    </row>
    <row r="62" ht="25" customHeight="1" spans="1:8">
      <c r="A62" s="11">
        <v>59</v>
      </c>
      <c r="B62" s="12" t="s">
        <v>126</v>
      </c>
      <c r="C62" s="13" t="s">
        <v>127</v>
      </c>
      <c r="D62" s="12">
        <v>176</v>
      </c>
      <c r="E62" s="14">
        <v>17</v>
      </c>
      <c r="F62" s="11">
        <v>2992</v>
      </c>
      <c r="G62" s="12"/>
      <c r="H62" s="8">
        <f t="shared" si="2"/>
        <v>0</v>
      </c>
    </row>
    <row r="63" ht="25" customHeight="1" spans="1:8">
      <c r="A63" s="11">
        <v>60</v>
      </c>
      <c r="B63" s="12" t="s">
        <v>128</v>
      </c>
      <c r="C63" s="13" t="s">
        <v>129</v>
      </c>
      <c r="D63" s="12">
        <v>5.2</v>
      </c>
      <c r="E63" s="14">
        <v>4</v>
      </c>
      <c r="F63" s="11">
        <v>20.8</v>
      </c>
      <c r="G63" s="12"/>
      <c r="H63" s="8">
        <f t="shared" si="2"/>
        <v>0</v>
      </c>
    </row>
    <row r="64" ht="25" customHeight="1" spans="1:8">
      <c r="A64" s="11">
        <v>61</v>
      </c>
      <c r="B64" s="12" t="s">
        <v>130</v>
      </c>
      <c r="C64" s="13" t="s">
        <v>131</v>
      </c>
      <c r="D64" s="12">
        <v>72</v>
      </c>
      <c r="E64" s="14">
        <v>113</v>
      </c>
      <c r="F64" s="11">
        <v>8136</v>
      </c>
      <c r="G64" s="12"/>
      <c r="H64" s="8">
        <f t="shared" si="2"/>
        <v>0</v>
      </c>
    </row>
    <row r="65" ht="25" customHeight="1" spans="1:8">
      <c r="A65" s="11">
        <v>62</v>
      </c>
      <c r="B65" s="12" t="s">
        <v>132</v>
      </c>
      <c r="C65" s="13" t="s">
        <v>133</v>
      </c>
      <c r="D65" s="12">
        <v>262</v>
      </c>
      <c r="E65" s="14">
        <v>416</v>
      </c>
      <c r="F65" s="11">
        <v>108992</v>
      </c>
      <c r="G65" s="12"/>
      <c r="H65" s="8">
        <f t="shared" si="2"/>
        <v>0</v>
      </c>
    </row>
    <row r="66" ht="25" customHeight="1" spans="1:8">
      <c r="A66" s="11">
        <v>63</v>
      </c>
      <c r="B66" s="12" t="s">
        <v>134</v>
      </c>
      <c r="C66" s="13" t="s">
        <v>135</v>
      </c>
      <c r="D66" s="12">
        <v>87.6</v>
      </c>
      <c r="E66" s="14">
        <v>247</v>
      </c>
      <c r="F66" s="11">
        <v>21637.2</v>
      </c>
      <c r="G66" s="12"/>
      <c r="H66" s="8">
        <f t="shared" si="2"/>
        <v>0</v>
      </c>
    </row>
    <row r="67" ht="25" customHeight="1" spans="1:8">
      <c r="A67" s="11">
        <v>64</v>
      </c>
      <c r="B67" s="12" t="s">
        <v>136</v>
      </c>
      <c r="C67" s="13" t="s">
        <v>137</v>
      </c>
      <c r="D67" s="12">
        <v>261</v>
      </c>
      <c r="E67" s="14">
        <v>101</v>
      </c>
      <c r="F67" s="11">
        <v>26361</v>
      </c>
      <c r="G67" s="12"/>
      <c r="H67" s="8">
        <f t="shared" si="2"/>
        <v>0</v>
      </c>
    </row>
    <row r="68" ht="25" customHeight="1" spans="1:8">
      <c r="A68" s="11">
        <v>65</v>
      </c>
      <c r="B68" s="12" t="s">
        <v>138</v>
      </c>
      <c r="C68" s="13" t="s">
        <v>139</v>
      </c>
      <c r="D68" s="12">
        <v>90</v>
      </c>
      <c r="E68" s="14">
        <v>40</v>
      </c>
      <c r="F68" s="11">
        <v>3600</v>
      </c>
      <c r="G68" s="12"/>
      <c r="H68" s="8">
        <f t="shared" si="2"/>
        <v>0</v>
      </c>
    </row>
    <row r="69" ht="25" customHeight="1" spans="1:8">
      <c r="A69" s="11">
        <v>66</v>
      </c>
      <c r="B69" s="12" t="s">
        <v>140</v>
      </c>
      <c r="C69" s="13" t="s">
        <v>141</v>
      </c>
      <c r="D69" s="12">
        <v>18.9</v>
      </c>
      <c r="E69" s="14">
        <v>1</v>
      </c>
      <c r="F69" s="11">
        <v>18.9</v>
      </c>
      <c r="G69" s="12"/>
      <c r="H69" s="8">
        <f t="shared" si="2"/>
        <v>0</v>
      </c>
    </row>
    <row r="70" ht="25" customHeight="1" spans="1:8">
      <c r="A70" s="11">
        <v>67</v>
      </c>
      <c r="B70" s="12" t="s">
        <v>142</v>
      </c>
      <c r="C70" s="13" t="s">
        <v>143</v>
      </c>
      <c r="D70" s="12">
        <v>105</v>
      </c>
      <c r="E70" s="14">
        <v>84</v>
      </c>
      <c r="F70" s="11">
        <v>8820</v>
      </c>
      <c r="G70" s="12"/>
      <c r="H70" s="8">
        <f t="shared" si="2"/>
        <v>0</v>
      </c>
    </row>
    <row r="71" ht="25" customHeight="1" spans="1:8">
      <c r="A71" s="11">
        <v>68</v>
      </c>
      <c r="B71" s="12" t="s">
        <v>144</v>
      </c>
      <c r="C71" s="13" t="s">
        <v>145</v>
      </c>
      <c r="D71" s="12">
        <v>74</v>
      </c>
      <c r="E71" s="14">
        <v>8</v>
      </c>
      <c r="F71" s="11">
        <v>592</v>
      </c>
      <c r="G71" s="12"/>
      <c r="H71" s="8">
        <f t="shared" si="2"/>
        <v>0</v>
      </c>
    </row>
    <row r="72" ht="25" customHeight="1" spans="1:8">
      <c r="A72" s="11">
        <v>69</v>
      </c>
      <c r="B72" s="12" t="s">
        <v>146</v>
      </c>
      <c r="C72" s="13" t="s">
        <v>147</v>
      </c>
      <c r="D72" s="12">
        <v>74</v>
      </c>
      <c r="E72" s="14">
        <v>86</v>
      </c>
      <c r="F72" s="11">
        <v>6364</v>
      </c>
      <c r="G72" s="12"/>
      <c r="H72" s="8">
        <f t="shared" si="2"/>
        <v>0</v>
      </c>
    </row>
    <row r="73" ht="25" customHeight="1" spans="1:8">
      <c r="A73" s="11">
        <v>70</v>
      </c>
      <c r="B73" s="12" t="s">
        <v>148</v>
      </c>
      <c r="C73" s="13" t="s">
        <v>149</v>
      </c>
      <c r="D73" s="12">
        <v>74</v>
      </c>
      <c r="E73" s="14">
        <v>33</v>
      </c>
      <c r="F73" s="11">
        <v>2442</v>
      </c>
      <c r="G73" s="12"/>
      <c r="H73" s="8">
        <f t="shared" si="2"/>
        <v>0</v>
      </c>
    </row>
    <row r="74" ht="25" customHeight="1" spans="1:8">
      <c r="A74" s="11">
        <v>71</v>
      </c>
      <c r="B74" s="12" t="s">
        <v>150</v>
      </c>
      <c r="C74" s="13" t="s">
        <v>151</v>
      </c>
      <c r="D74" s="12">
        <v>54</v>
      </c>
      <c r="E74" s="14">
        <v>5</v>
      </c>
      <c r="F74" s="11">
        <v>270</v>
      </c>
      <c r="G74" s="12"/>
      <c r="H74" s="8">
        <f t="shared" si="2"/>
        <v>0</v>
      </c>
    </row>
    <row r="75" ht="25" customHeight="1" spans="1:8">
      <c r="A75" s="11">
        <v>72</v>
      </c>
      <c r="B75" s="12" t="s">
        <v>152</v>
      </c>
      <c r="C75" s="13" t="s">
        <v>153</v>
      </c>
      <c r="D75" s="12">
        <v>54</v>
      </c>
      <c r="E75" s="14">
        <v>5</v>
      </c>
      <c r="F75" s="11">
        <v>270</v>
      </c>
      <c r="G75" s="12"/>
      <c r="H75" s="8">
        <f t="shared" si="2"/>
        <v>0</v>
      </c>
    </row>
    <row r="76" ht="25" customHeight="1" spans="1:8">
      <c r="A76" s="11">
        <v>73</v>
      </c>
      <c r="B76" s="12" t="s">
        <v>154</v>
      </c>
      <c r="C76" s="13" t="s">
        <v>155</v>
      </c>
      <c r="D76" s="12">
        <v>54</v>
      </c>
      <c r="E76" s="14">
        <v>5</v>
      </c>
      <c r="F76" s="11">
        <v>270</v>
      </c>
      <c r="G76" s="12"/>
      <c r="H76" s="8">
        <f t="shared" si="2"/>
        <v>0</v>
      </c>
    </row>
    <row r="77" ht="25" customHeight="1" spans="1:8">
      <c r="A77" s="11">
        <v>74</v>
      </c>
      <c r="B77" s="12" t="s">
        <v>156</v>
      </c>
      <c r="C77" s="13" t="s">
        <v>157</v>
      </c>
      <c r="D77" s="12">
        <v>54</v>
      </c>
      <c r="E77" s="14">
        <v>5</v>
      </c>
      <c r="F77" s="11">
        <v>270</v>
      </c>
      <c r="G77" s="12"/>
      <c r="H77" s="8">
        <f t="shared" si="2"/>
        <v>0</v>
      </c>
    </row>
    <row r="78" ht="25" customHeight="1" spans="1:8">
      <c r="A78" s="11">
        <v>75</v>
      </c>
      <c r="B78" s="12" t="s">
        <v>158</v>
      </c>
      <c r="C78" s="13" t="s">
        <v>159</v>
      </c>
      <c r="D78" s="12">
        <v>36</v>
      </c>
      <c r="E78" s="14">
        <v>3</v>
      </c>
      <c r="F78" s="11">
        <v>108</v>
      </c>
      <c r="G78" s="12"/>
      <c r="H78" s="8">
        <f t="shared" si="2"/>
        <v>0</v>
      </c>
    </row>
    <row r="79" ht="25" customHeight="1" spans="1:8">
      <c r="A79" s="11">
        <v>76</v>
      </c>
      <c r="B79" s="12" t="s">
        <v>160</v>
      </c>
      <c r="C79" s="13" t="s">
        <v>161</v>
      </c>
      <c r="D79" s="12">
        <v>151.1</v>
      </c>
      <c r="E79" s="14">
        <v>10</v>
      </c>
      <c r="F79" s="11">
        <v>1511</v>
      </c>
      <c r="G79" s="12"/>
      <c r="H79" s="8">
        <f t="shared" si="2"/>
        <v>0</v>
      </c>
    </row>
    <row r="80" ht="25" customHeight="1" spans="1:8">
      <c r="A80" s="11">
        <v>77</v>
      </c>
      <c r="B80" s="12" t="s">
        <v>162</v>
      </c>
      <c r="C80" s="13" t="s">
        <v>163</v>
      </c>
      <c r="D80" s="12">
        <v>151.1</v>
      </c>
      <c r="E80" s="14">
        <v>10</v>
      </c>
      <c r="F80" s="11">
        <v>1511</v>
      </c>
      <c r="G80" s="12"/>
      <c r="H80" s="8">
        <f t="shared" si="2"/>
        <v>0</v>
      </c>
    </row>
    <row r="81" ht="25" customHeight="1" spans="1:8">
      <c r="A81" s="11">
        <v>78</v>
      </c>
      <c r="B81" s="12" t="s">
        <v>164</v>
      </c>
      <c r="C81" s="13" t="s">
        <v>165</v>
      </c>
      <c r="D81" s="12">
        <v>166</v>
      </c>
      <c r="E81" s="14">
        <v>10</v>
      </c>
      <c r="F81" s="11">
        <v>1660</v>
      </c>
      <c r="G81" s="12"/>
      <c r="H81" s="8">
        <f t="shared" ref="H81:H120" si="3">E81*G81</f>
        <v>0</v>
      </c>
    </row>
    <row r="82" ht="25" customHeight="1" spans="1:8">
      <c r="A82" s="11">
        <v>79</v>
      </c>
      <c r="B82" s="12" t="s">
        <v>166</v>
      </c>
      <c r="C82" s="13" t="s">
        <v>167</v>
      </c>
      <c r="D82" s="12">
        <v>166</v>
      </c>
      <c r="E82" s="14">
        <v>100</v>
      </c>
      <c r="F82" s="11">
        <v>16600</v>
      </c>
      <c r="G82" s="12"/>
      <c r="H82" s="8">
        <f t="shared" si="3"/>
        <v>0</v>
      </c>
    </row>
    <row r="83" ht="25" customHeight="1" spans="1:8">
      <c r="A83" s="11">
        <v>80</v>
      </c>
      <c r="B83" s="12" t="s">
        <v>168</v>
      </c>
      <c r="C83" s="13" t="s">
        <v>169</v>
      </c>
      <c r="D83" s="12">
        <v>125</v>
      </c>
      <c r="E83" s="14">
        <v>14</v>
      </c>
      <c r="F83" s="11">
        <v>1750</v>
      </c>
      <c r="G83" s="12"/>
      <c r="H83" s="8">
        <f t="shared" si="3"/>
        <v>0</v>
      </c>
    </row>
    <row r="84" ht="25" customHeight="1" spans="1:8">
      <c r="A84" s="11">
        <v>81</v>
      </c>
      <c r="B84" s="12" t="s">
        <v>170</v>
      </c>
      <c r="C84" s="13" t="s">
        <v>171</v>
      </c>
      <c r="D84" s="12">
        <v>132</v>
      </c>
      <c r="E84" s="14">
        <v>2</v>
      </c>
      <c r="F84" s="11">
        <v>264</v>
      </c>
      <c r="G84" s="12"/>
      <c r="H84" s="8">
        <f t="shared" si="3"/>
        <v>0</v>
      </c>
    </row>
    <row r="85" ht="25" customHeight="1" spans="1:8">
      <c r="A85" s="11">
        <v>82</v>
      </c>
      <c r="B85" s="12" t="s">
        <v>172</v>
      </c>
      <c r="C85" s="13" t="s">
        <v>173</v>
      </c>
      <c r="D85" s="12">
        <v>138</v>
      </c>
      <c r="E85" s="14">
        <v>168</v>
      </c>
      <c r="F85" s="11">
        <v>23184</v>
      </c>
      <c r="G85" s="12"/>
      <c r="H85" s="8">
        <f t="shared" si="3"/>
        <v>0</v>
      </c>
    </row>
    <row r="86" ht="25" customHeight="1" spans="1:8">
      <c r="A86" s="11">
        <v>83</v>
      </c>
      <c r="B86" s="12" t="s">
        <v>174</v>
      </c>
      <c r="C86" s="13" t="s">
        <v>175</v>
      </c>
      <c r="D86" s="12">
        <v>180</v>
      </c>
      <c r="E86" s="14">
        <v>5</v>
      </c>
      <c r="F86" s="11">
        <v>900</v>
      </c>
      <c r="G86" s="12"/>
      <c r="H86" s="8">
        <f t="shared" si="3"/>
        <v>0</v>
      </c>
    </row>
    <row r="87" ht="25" customHeight="1" spans="1:8">
      <c r="A87" s="11">
        <v>84</v>
      </c>
      <c r="B87" s="12" t="s">
        <v>176</v>
      </c>
      <c r="C87" s="13" t="s">
        <v>177</v>
      </c>
      <c r="D87" s="12">
        <v>67</v>
      </c>
      <c r="E87" s="14">
        <v>141</v>
      </c>
      <c r="F87" s="11">
        <v>9447</v>
      </c>
      <c r="G87" s="12"/>
      <c r="H87" s="8">
        <f t="shared" si="3"/>
        <v>0</v>
      </c>
    </row>
    <row r="88" ht="25" customHeight="1" spans="1:8">
      <c r="A88" s="11">
        <v>85</v>
      </c>
      <c r="B88" s="12" t="s">
        <v>178</v>
      </c>
      <c r="C88" s="13" t="s">
        <v>179</v>
      </c>
      <c r="D88" s="12">
        <v>18</v>
      </c>
      <c r="E88" s="14">
        <v>52</v>
      </c>
      <c r="F88" s="11">
        <v>936</v>
      </c>
      <c r="G88" s="12"/>
      <c r="H88" s="8">
        <f t="shared" si="3"/>
        <v>0</v>
      </c>
    </row>
    <row r="89" ht="25" customHeight="1" spans="1:8">
      <c r="A89" s="11">
        <v>86</v>
      </c>
      <c r="B89" s="12" t="s">
        <v>180</v>
      </c>
      <c r="C89" s="13" t="s">
        <v>181</v>
      </c>
      <c r="D89" s="12">
        <v>36</v>
      </c>
      <c r="E89" s="14">
        <v>49</v>
      </c>
      <c r="F89" s="11">
        <v>1764</v>
      </c>
      <c r="G89" s="12"/>
      <c r="H89" s="8">
        <f t="shared" si="3"/>
        <v>0</v>
      </c>
    </row>
    <row r="90" ht="25" customHeight="1" spans="1:8">
      <c r="A90" s="11">
        <v>87</v>
      </c>
      <c r="B90" s="12" t="s">
        <v>182</v>
      </c>
      <c r="C90" s="13" t="s">
        <v>183</v>
      </c>
      <c r="D90" s="12">
        <v>719</v>
      </c>
      <c r="E90" s="14">
        <v>49</v>
      </c>
      <c r="F90" s="11">
        <v>35231</v>
      </c>
      <c r="G90" s="12"/>
      <c r="H90" s="8">
        <f t="shared" si="3"/>
        <v>0</v>
      </c>
    </row>
    <row r="91" ht="25" customHeight="1" spans="1:8">
      <c r="A91" s="11">
        <v>88</v>
      </c>
      <c r="B91" s="12" t="s">
        <v>184</v>
      </c>
      <c r="C91" s="13" t="s">
        <v>185</v>
      </c>
      <c r="D91" s="12">
        <v>261</v>
      </c>
      <c r="E91" s="14">
        <v>2</v>
      </c>
      <c r="F91" s="11">
        <v>522</v>
      </c>
      <c r="G91" s="12"/>
      <c r="H91" s="8">
        <f t="shared" si="3"/>
        <v>0</v>
      </c>
    </row>
    <row r="92" ht="25" customHeight="1" spans="1:8">
      <c r="A92" s="11">
        <v>89</v>
      </c>
      <c r="B92" s="12" t="s">
        <v>186</v>
      </c>
      <c r="C92" s="13" t="s">
        <v>187</v>
      </c>
      <c r="D92" s="12">
        <v>56.4</v>
      </c>
      <c r="E92" s="14">
        <v>1481</v>
      </c>
      <c r="F92" s="11">
        <v>83528.4</v>
      </c>
      <c r="G92" s="12"/>
      <c r="H92" s="8">
        <f t="shared" si="3"/>
        <v>0</v>
      </c>
    </row>
    <row r="93" ht="25" customHeight="1" spans="1:8">
      <c r="A93" s="11">
        <v>90</v>
      </c>
      <c r="B93" s="12" t="s">
        <v>188</v>
      </c>
      <c r="C93" s="13" t="s">
        <v>189</v>
      </c>
      <c r="D93" s="12">
        <v>187</v>
      </c>
      <c r="E93" s="14">
        <v>13</v>
      </c>
      <c r="F93" s="11">
        <v>2431</v>
      </c>
      <c r="G93" s="12"/>
      <c r="H93" s="8">
        <f t="shared" si="3"/>
        <v>0</v>
      </c>
    </row>
    <row r="94" ht="25" customHeight="1" spans="1:8">
      <c r="A94" s="11">
        <v>91</v>
      </c>
      <c r="B94" s="12" t="s">
        <v>190</v>
      </c>
      <c r="C94" s="13" t="s">
        <v>191</v>
      </c>
      <c r="D94" s="12">
        <v>122</v>
      </c>
      <c r="E94" s="14">
        <v>39</v>
      </c>
      <c r="F94" s="11">
        <v>4758</v>
      </c>
      <c r="G94" s="12"/>
      <c r="H94" s="8">
        <f t="shared" si="3"/>
        <v>0</v>
      </c>
    </row>
    <row r="95" ht="25" customHeight="1" spans="1:8">
      <c r="A95" s="11">
        <v>92</v>
      </c>
      <c r="B95" s="12" t="s">
        <v>192</v>
      </c>
      <c r="C95" s="13" t="s">
        <v>193</v>
      </c>
      <c r="D95" s="12">
        <v>69</v>
      </c>
      <c r="E95" s="14">
        <v>14</v>
      </c>
      <c r="F95" s="11">
        <v>966</v>
      </c>
      <c r="G95" s="12"/>
      <c r="H95" s="8">
        <f t="shared" si="3"/>
        <v>0</v>
      </c>
    </row>
    <row r="96" ht="25" customHeight="1" spans="1:8">
      <c r="A96" s="11">
        <v>93</v>
      </c>
      <c r="B96" s="12" t="s">
        <v>194</v>
      </c>
      <c r="C96" s="13" t="s">
        <v>195</v>
      </c>
      <c r="D96" s="12">
        <v>43</v>
      </c>
      <c r="E96" s="14">
        <v>20</v>
      </c>
      <c r="F96" s="11">
        <v>860</v>
      </c>
      <c r="G96" s="12"/>
      <c r="H96" s="8">
        <f t="shared" si="3"/>
        <v>0</v>
      </c>
    </row>
    <row r="97" ht="25" customHeight="1" spans="1:8">
      <c r="A97" s="11">
        <v>94</v>
      </c>
      <c r="B97" s="12" t="s">
        <v>196</v>
      </c>
      <c r="C97" s="13" t="s">
        <v>197</v>
      </c>
      <c r="D97" s="12">
        <v>45</v>
      </c>
      <c r="E97" s="14">
        <v>73</v>
      </c>
      <c r="F97" s="11">
        <v>3285</v>
      </c>
      <c r="G97" s="12"/>
      <c r="H97" s="8">
        <f t="shared" si="3"/>
        <v>0</v>
      </c>
    </row>
    <row r="98" ht="25" customHeight="1" spans="1:8">
      <c r="A98" s="11">
        <v>95</v>
      </c>
      <c r="B98" s="12" t="s">
        <v>198</v>
      </c>
      <c r="C98" s="13" t="s">
        <v>199</v>
      </c>
      <c r="D98" s="12">
        <v>31</v>
      </c>
      <c r="E98" s="14">
        <v>5</v>
      </c>
      <c r="F98" s="11">
        <v>155</v>
      </c>
      <c r="G98" s="12"/>
      <c r="H98" s="8">
        <f t="shared" si="3"/>
        <v>0</v>
      </c>
    </row>
    <row r="99" ht="25" customHeight="1" spans="1:8">
      <c r="A99" s="11">
        <v>96</v>
      </c>
      <c r="B99" s="12" t="s">
        <v>200</v>
      </c>
      <c r="C99" s="13" t="s">
        <v>201</v>
      </c>
      <c r="D99" s="12">
        <v>124</v>
      </c>
      <c r="E99" s="14">
        <v>67</v>
      </c>
      <c r="F99" s="11">
        <v>8308</v>
      </c>
      <c r="G99" s="12"/>
      <c r="H99" s="8">
        <f t="shared" si="3"/>
        <v>0</v>
      </c>
    </row>
    <row r="100" ht="25" customHeight="1" spans="1:8">
      <c r="A100" s="11">
        <v>97</v>
      </c>
      <c r="B100" s="12" t="s">
        <v>202</v>
      </c>
      <c r="C100" s="13" t="s">
        <v>203</v>
      </c>
      <c r="D100" s="12">
        <v>55.6</v>
      </c>
      <c r="E100" s="14">
        <v>15</v>
      </c>
      <c r="F100" s="11">
        <v>834</v>
      </c>
      <c r="G100" s="12"/>
      <c r="H100" s="8">
        <f t="shared" si="3"/>
        <v>0</v>
      </c>
    </row>
    <row r="101" ht="25" customHeight="1" spans="1:8">
      <c r="A101" s="11">
        <v>98</v>
      </c>
      <c r="B101" s="12" t="s">
        <v>204</v>
      </c>
      <c r="C101" s="13" t="s">
        <v>205</v>
      </c>
      <c r="D101" s="12">
        <v>54</v>
      </c>
      <c r="E101" s="14">
        <v>257</v>
      </c>
      <c r="F101" s="11">
        <v>13878</v>
      </c>
      <c r="G101" s="12"/>
      <c r="H101" s="8">
        <f t="shared" si="3"/>
        <v>0</v>
      </c>
    </row>
    <row r="102" ht="25" customHeight="1" spans="1:8">
      <c r="A102" s="11">
        <v>99</v>
      </c>
      <c r="B102" s="12" t="s">
        <v>206</v>
      </c>
      <c r="C102" s="13" t="s">
        <v>207</v>
      </c>
      <c r="D102" s="12">
        <v>28</v>
      </c>
      <c r="E102" s="14">
        <v>4</v>
      </c>
      <c r="F102" s="11">
        <v>112</v>
      </c>
      <c r="G102" s="12"/>
      <c r="H102" s="8">
        <f t="shared" si="3"/>
        <v>0</v>
      </c>
    </row>
    <row r="103" ht="25" customHeight="1" spans="1:8">
      <c r="A103" s="11">
        <v>100</v>
      </c>
      <c r="B103" s="12" t="s">
        <v>208</v>
      </c>
      <c r="C103" s="13" t="s">
        <v>209</v>
      </c>
      <c r="D103" s="12">
        <v>47</v>
      </c>
      <c r="E103" s="14">
        <v>16</v>
      </c>
      <c r="F103" s="11">
        <v>752</v>
      </c>
      <c r="G103" s="12"/>
      <c r="H103" s="8">
        <f t="shared" si="3"/>
        <v>0</v>
      </c>
    </row>
    <row r="104" ht="25" customHeight="1" spans="1:8">
      <c r="A104" s="11">
        <v>101</v>
      </c>
      <c r="B104" s="12" t="s">
        <v>210</v>
      </c>
      <c r="C104" s="13" t="s">
        <v>211</v>
      </c>
      <c r="D104" s="12">
        <v>176</v>
      </c>
      <c r="E104" s="14">
        <v>64</v>
      </c>
      <c r="F104" s="11">
        <v>11264</v>
      </c>
      <c r="G104" s="12"/>
      <c r="H104" s="8">
        <f t="shared" si="3"/>
        <v>0</v>
      </c>
    </row>
    <row r="105" ht="25" customHeight="1" spans="1:8">
      <c r="A105" s="11">
        <v>102</v>
      </c>
      <c r="B105" s="12" t="s">
        <v>212</v>
      </c>
      <c r="C105" s="13" t="s">
        <v>213</v>
      </c>
      <c r="D105" s="12">
        <v>54</v>
      </c>
      <c r="E105" s="14">
        <v>47</v>
      </c>
      <c r="F105" s="11">
        <v>2538</v>
      </c>
      <c r="G105" s="12"/>
      <c r="H105" s="8">
        <f t="shared" si="3"/>
        <v>0</v>
      </c>
    </row>
    <row r="106" ht="25" customHeight="1" spans="1:8">
      <c r="A106" s="11">
        <v>103</v>
      </c>
      <c r="B106" s="12" t="s">
        <v>214</v>
      </c>
      <c r="C106" s="13" t="s">
        <v>215</v>
      </c>
      <c r="D106" s="12">
        <v>53</v>
      </c>
      <c r="E106" s="14">
        <v>20</v>
      </c>
      <c r="F106" s="11">
        <v>1060</v>
      </c>
      <c r="G106" s="12"/>
      <c r="H106" s="8">
        <f t="shared" si="3"/>
        <v>0</v>
      </c>
    </row>
    <row r="107" ht="25" customHeight="1" spans="1:8">
      <c r="A107" s="11">
        <v>104</v>
      </c>
      <c r="B107" s="12" t="s">
        <v>216</v>
      </c>
      <c r="C107" s="13" t="s">
        <v>217</v>
      </c>
      <c r="D107" s="12">
        <v>147</v>
      </c>
      <c r="E107" s="14">
        <v>2</v>
      </c>
      <c r="F107" s="11">
        <v>294</v>
      </c>
      <c r="G107" s="12"/>
      <c r="H107" s="8">
        <f t="shared" si="3"/>
        <v>0</v>
      </c>
    </row>
    <row r="108" ht="25" customHeight="1" spans="1:8">
      <c r="A108" s="11">
        <v>105</v>
      </c>
      <c r="B108" s="12" t="s">
        <v>218</v>
      </c>
      <c r="C108" s="13" t="s">
        <v>219</v>
      </c>
      <c r="D108" s="12">
        <v>90</v>
      </c>
      <c r="E108" s="14">
        <v>61</v>
      </c>
      <c r="F108" s="11">
        <v>5490</v>
      </c>
      <c r="G108" s="12"/>
      <c r="H108" s="8">
        <f t="shared" si="3"/>
        <v>0</v>
      </c>
    </row>
    <row r="109" ht="25" customHeight="1" spans="1:8">
      <c r="A109" s="11">
        <v>106</v>
      </c>
      <c r="B109" s="12" t="s">
        <v>220</v>
      </c>
      <c r="C109" s="13" t="s">
        <v>221</v>
      </c>
      <c r="D109" s="12">
        <v>90</v>
      </c>
      <c r="E109" s="14">
        <v>26</v>
      </c>
      <c r="F109" s="11">
        <v>2340</v>
      </c>
      <c r="G109" s="12"/>
      <c r="H109" s="8">
        <f t="shared" si="3"/>
        <v>0</v>
      </c>
    </row>
    <row r="110" ht="25" customHeight="1" spans="1:8">
      <c r="A110" s="11">
        <v>107</v>
      </c>
      <c r="B110" s="12" t="s">
        <v>222</v>
      </c>
      <c r="C110" s="13" t="s">
        <v>223</v>
      </c>
      <c r="D110" s="12">
        <v>446</v>
      </c>
      <c r="E110" s="14">
        <v>7</v>
      </c>
      <c r="F110" s="11">
        <v>3122</v>
      </c>
      <c r="G110" s="12"/>
      <c r="H110" s="8">
        <f t="shared" si="3"/>
        <v>0</v>
      </c>
    </row>
    <row r="111" ht="25" customHeight="1" spans="1:8">
      <c r="A111" s="11">
        <v>108</v>
      </c>
      <c r="B111" s="12" t="s">
        <v>224</v>
      </c>
      <c r="C111" s="13" t="s">
        <v>225</v>
      </c>
      <c r="D111" s="12">
        <v>90</v>
      </c>
      <c r="E111" s="14">
        <v>10</v>
      </c>
      <c r="F111" s="11">
        <v>900</v>
      </c>
      <c r="G111" s="12"/>
      <c r="H111" s="8">
        <f t="shared" si="3"/>
        <v>0</v>
      </c>
    </row>
    <row r="112" ht="25" customHeight="1" spans="1:8">
      <c r="A112" s="11">
        <v>109</v>
      </c>
      <c r="B112" s="12" t="s">
        <v>226</v>
      </c>
      <c r="C112" s="13" t="s">
        <v>227</v>
      </c>
      <c r="D112" s="12">
        <v>62.7</v>
      </c>
      <c r="E112" s="14">
        <v>14</v>
      </c>
      <c r="F112" s="11">
        <v>877.8</v>
      </c>
      <c r="G112" s="12"/>
      <c r="H112" s="8">
        <f t="shared" si="3"/>
        <v>0</v>
      </c>
    </row>
    <row r="113" ht="25" customHeight="1" spans="1:8">
      <c r="A113" s="11">
        <v>110</v>
      </c>
      <c r="B113" s="12" t="s">
        <v>228</v>
      </c>
      <c r="C113" s="13" t="s">
        <v>229</v>
      </c>
      <c r="D113" s="12">
        <v>100</v>
      </c>
      <c r="E113" s="14">
        <v>118</v>
      </c>
      <c r="F113" s="11">
        <v>11800</v>
      </c>
      <c r="G113" s="12"/>
      <c r="H113" s="8">
        <f t="shared" si="3"/>
        <v>0</v>
      </c>
    </row>
    <row r="114" ht="25" customHeight="1" spans="1:8">
      <c r="A114" s="11">
        <v>111</v>
      </c>
      <c r="B114" s="12" t="s">
        <v>230</v>
      </c>
      <c r="C114" s="13" t="s">
        <v>231</v>
      </c>
      <c r="D114" s="12">
        <v>175</v>
      </c>
      <c r="E114" s="14">
        <v>53</v>
      </c>
      <c r="F114" s="11">
        <v>9275</v>
      </c>
      <c r="G114" s="12"/>
      <c r="H114" s="8">
        <f t="shared" si="3"/>
        <v>0</v>
      </c>
    </row>
    <row r="115" ht="25" customHeight="1" spans="1:8">
      <c r="A115" s="11">
        <v>112</v>
      </c>
      <c r="B115" s="12" t="s">
        <v>232</v>
      </c>
      <c r="C115" s="13" t="s">
        <v>233</v>
      </c>
      <c r="D115" s="12">
        <v>14</v>
      </c>
      <c r="E115" s="14">
        <v>8</v>
      </c>
      <c r="F115" s="11">
        <v>112</v>
      </c>
      <c r="G115" s="12"/>
      <c r="H115" s="8">
        <f t="shared" si="3"/>
        <v>0</v>
      </c>
    </row>
    <row r="116" ht="25" customHeight="1" spans="1:8">
      <c r="A116" s="11">
        <v>113</v>
      </c>
      <c r="B116" s="12" t="s">
        <v>234</v>
      </c>
      <c r="C116" s="13" t="s">
        <v>235</v>
      </c>
      <c r="D116" s="12">
        <v>183</v>
      </c>
      <c r="E116" s="14">
        <v>79</v>
      </c>
      <c r="F116" s="11">
        <v>14457</v>
      </c>
      <c r="G116" s="12"/>
      <c r="H116" s="8">
        <f t="shared" si="3"/>
        <v>0</v>
      </c>
    </row>
    <row r="117" ht="25" customHeight="1" spans="1:8">
      <c r="A117" s="11">
        <v>114</v>
      </c>
      <c r="B117" s="12" t="s">
        <v>236</v>
      </c>
      <c r="C117" s="13" t="s">
        <v>237</v>
      </c>
      <c r="D117" s="12">
        <v>13</v>
      </c>
      <c r="E117" s="14">
        <v>2</v>
      </c>
      <c r="F117" s="11">
        <v>26</v>
      </c>
      <c r="G117" s="12"/>
      <c r="H117" s="8">
        <f t="shared" si="3"/>
        <v>0</v>
      </c>
    </row>
    <row r="118" ht="25" customHeight="1" spans="1:8">
      <c r="A118" s="11"/>
      <c r="B118" s="12"/>
      <c r="C118" s="13"/>
      <c r="D118" s="12"/>
      <c r="E118" s="14"/>
      <c r="F118" s="8">
        <f>SUM(F4:F117)</f>
        <v>1399487.8</v>
      </c>
      <c r="G118" s="6" t="s">
        <v>238</v>
      </c>
      <c r="H118" s="8">
        <f>SUM(H4:H117)</f>
        <v>0</v>
      </c>
    </row>
    <row r="119" ht="25" customHeight="1" spans="1:8">
      <c r="A119" s="6" t="s">
        <v>239</v>
      </c>
      <c r="B119" s="6"/>
      <c r="C119" s="7"/>
      <c r="D119" s="6"/>
      <c r="E119" s="6"/>
      <c r="F119" s="6"/>
      <c r="G119" s="6"/>
      <c r="H119" s="6"/>
    </row>
    <row r="120" ht="25" customHeight="1" spans="1:8">
      <c r="A120" s="8" t="s">
        <v>2</v>
      </c>
      <c r="B120" s="9" t="s">
        <v>3</v>
      </c>
      <c r="C120" s="9" t="s">
        <v>4</v>
      </c>
      <c r="D120" s="9" t="s">
        <v>5</v>
      </c>
      <c r="E120" s="10" t="s">
        <v>6</v>
      </c>
      <c r="F120" s="9" t="s">
        <v>7</v>
      </c>
      <c r="G120" s="9" t="s">
        <v>240</v>
      </c>
      <c r="H120" s="9" t="s">
        <v>9</v>
      </c>
    </row>
    <row r="121" ht="25" customHeight="1" spans="1:8">
      <c r="A121" s="11">
        <v>1</v>
      </c>
      <c r="B121" s="12" t="s">
        <v>241</v>
      </c>
      <c r="C121" s="13" t="s">
        <v>242</v>
      </c>
      <c r="D121" s="12">
        <v>147</v>
      </c>
      <c r="E121" s="14">
        <v>590</v>
      </c>
      <c r="F121" s="11">
        <v>86730</v>
      </c>
      <c r="G121" s="12"/>
      <c r="H121" s="8">
        <f>E121*G121</f>
        <v>0</v>
      </c>
    </row>
    <row r="122" ht="25" customHeight="1" spans="1:8">
      <c r="A122" s="11">
        <v>2</v>
      </c>
      <c r="B122" s="12" t="s">
        <v>243</v>
      </c>
      <c r="C122" s="13" t="s">
        <v>244</v>
      </c>
      <c r="D122" s="12">
        <v>72</v>
      </c>
      <c r="E122" s="14">
        <v>3</v>
      </c>
      <c r="F122" s="11">
        <v>216</v>
      </c>
      <c r="G122" s="12"/>
      <c r="H122" s="8">
        <f t="shared" ref="H122:H153" si="4">E122*G122</f>
        <v>0</v>
      </c>
    </row>
    <row r="123" ht="25" customHeight="1" spans="1:8">
      <c r="A123" s="11">
        <v>3</v>
      </c>
      <c r="B123" s="12" t="s">
        <v>245</v>
      </c>
      <c r="C123" s="13" t="s">
        <v>246</v>
      </c>
      <c r="D123" s="12">
        <v>72</v>
      </c>
      <c r="E123" s="14">
        <v>2</v>
      </c>
      <c r="F123" s="11">
        <v>144</v>
      </c>
      <c r="G123" s="12"/>
      <c r="H123" s="8">
        <f t="shared" si="4"/>
        <v>0</v>
      </c>
    </row>
    <row r="124" ht="25" customHeight="1" spans="1:8">
      <c r="A124" s="11">
        <v>4</v>
      </c>
      <c r="B124" s="12" t="s">
        <v>247</v>
      </c>
      <c r="C124" s="13" t="s">
        <v>248</v>
      </c>
      <c r="D124" s="12">
        <v>147</v>
      </c>
      <c r="E124" s="14">
        <v>86</v>
      </c>
      <c r="F124" s="11">
        <v>12642</v>
      </c>
      <c r="G124" s="12"/>
      <c r="H124" s="8">
        <f t="shared" si="4"/>
        <v>0</v>
      </c>
    </row>
    <row r="125" ht="25" customHeight="1" spans="1:8">
      <c r="A125" s="11">
        <v>5</v>
      </c>
      <c r="B125" s="12" t="s">
        <v>249</v>
      </c>
      <c r="C125" s="13" t="s">
        <v>250</v>
      </c>
      <c r="D125" s="12">
        <v>157</v>
      </c>
      <c r="E125" s="14">
        <v>91</v>
      </c>
      <c r="F125" s="11">
        <v>14287</v>
      </c>
      <c r="G125" s="12"/>
      <c r="H125" s="8">
        <f t="shared" si="4"/>
        <v>0</v>
      </c>
    </row>
    <row r="126" ht="25" customHeight="1" spans="1:8">
      <c r="A126" s="11">
        <v>6</v>
      </c>
      <c r="B126" s="12" t="s">
        <v>251</v>
      </c>
      <c r="C126" s="13" t="s">
        <v>252</v>
      </c>
      <c r="D126" s="12">
        <v>78</v>
      </c>
      <c r="E126" s="14">
        <v>7</v>
      </c>
      <c r="F126" s="11">
        <v>546</v>
      </c>
      <c r="G126" s="12"/>
      <c r="H126" s="8">
        <f t="shared" si="4"/>
        <v>0</v>
      </c>
    </row>
    <row r="127" ht="25" customHeight="1" spans="1:8">
      <c r="A127" s="11">
        <v>7</v>
      </c>
      <c r="B127" s="12" t="s">
        <v>253</v>
      </c>
      <c r="C127" s="13" t="s">
        <v>254</v>
      </c>
      <c r="D127" s="12">
        <v>129</v>
      </c>
      <c r="E127" s="14">
        <v>3</v>
      </c>
      <c r="F127" s="11">
        <v>387</v>
      </c>
      <c r="G127" s="12"/>
      <c r="H127" s="8">
        <f t="shared" si="4"/>
        <v>0</v>
      </c>
    </row>
    <row r="128" ht="25" customHeight="1" spans="1:8">
      <c r="A128" s="11">
        <v>8</v>
      </c>
      <c r="B128" s="12" t="s">
        <v>255</v>
      </c>
      <c r="C128" s="13" t="s">
        <v>256</v>
      </c>
      <c r="D128" s="12">
        <v>462</v>
      </c>
      <c r="E128" s="14">
        <v>233</v>
      </c>
      <c r="F128" s="11">
        <v>107646</v>
      </c>
      <c r="G128" s="12"/>
      <c r="H128" s="8">
        <f t="shared" si="4"/>
        <v>0</v>
      </c>
    </row>
    <row r="129" ht="25" customHeight="1" spans="1:8">
      <c r="A129" s="11">
        <v>9</v>
      </c>
      <c r="B129" s="12" t="s">
        <v>257</v>
      </c>
      <c r="C129" s="13" t="s">
        <v>258</v>
      </c>
      <c r="D129" s="12">
        <v>173</v>
      </c>
      <c r="E129" s="14">
        <v>4</v>
      </c>
      <c r="F129" s="11">
        <v>692</v>
      </c>
      <c r="G129" s="12"/>
      <c r="H129" s="8">
        <f t="shared" si="4"/>
        <v>0</v>
      </c>
    </row>
    <row r="130" ht="25" customHeight="1" spans="1:8">
      <c r="A130" s="11">
        <v>10</v>
      </c>
      <c r="B130" s="12" t="s">
        <v>259</v>
      </c>
      <c r="C130" s="13" t="s">
        <v>260</v>
      </c>
      <c r="D130" s="12">
        <v>147</v>
      </c>
      <c r="E130" s="14">
        <v>2</v>
      </c>
      <c r="F130" s="11">
        <v>294</v>
      </c>
      <c r="G130" s="12"/>
      <c r="H130" s="8">
        <f t="shared" si="4"/>
        <v>0</v>
      </c>
    </row>
    <row r="131" ht="25" customHeight="1" spans="1:8">
      <c r="A131" s="11">
        <v>11</v>
      </c>
      <c r="B131" s="12" t="s">
        <v>261</v>
      </c>
      <c r="C131" s="13" t="s">
        <v>262</v>
      </c>
      <c r="D131" s="12">
        <v>147</v>
      </c>
      <c r="E131" s="14">
        <v>7</v>
      </c>
      <c r="F131" s="11">
        <v>1029</v>
      </c>
      <c r="G131" s="12"/>
      <c r="H131" s="8">
        <f t="shared" si="4"/>
        <v>0</v>
      </c>
    </row>
    <row r="132" ht="25" customHeight="1" spans="1:8">
      <c r="A132" s="11">
        <v>12</v>
      </c>
      <c r="B132" s="12" t="s">
        <v>263</v>
      </c>
      <c r="C132" s="13" t="s">
        <v>264</v>
      </c>
      <c r="D132" s="12">
        <v>660</v>
      </c>
      <c r="E132" s="14">
        <v>143</v>
      </c>
      <c r="F132" s="11">
        <v>94380</v>
      </c>
      <c r="G132" s="12"/>
      <c r="H132" s="8">
        <f t="shared" si="4"/>
        <v>0</v>
      </c>
    </row>
    <row r="133" ht="25" customHeight="1" spans="1:8">
      <c r="A133" s="11">
        <v>13</v>
      </c>
      <c r="B133" s="12" t="s">
        <v>265</v>
      </c>
      <c r="C133" s="13" t="s">
        <v>266</v>
      </c>
      <c r="D133" s="12">
        <v>319</v>
      </c>
      <c r="E133" s="14">
        <v>71</v>
      </c>
      <c r="F133" s="11">
        <v>22649</v>
      </c>
      <c r="G133" s="12"/>
      <c r="H133" s="8">
        <f t="shared" si="4"/>
        <v>0</v>
      </c>
    </row>
    <row r="134" ht="25" customHeight="1" spans="1:8">
      <c r="A134" s="11">
        <v>14</v>
      </c>
      <c r="B134" s="12" t="s">
        <v>267</v>
      </c>
      <c r="C134" s="13" t="s">
        <v>268</v>
      </c>
      <c r="D134" s="12">
        <v>147</v>
      </c>
      <c r="E134" s="14">
        <v>1</v>
      </c>
      <c r="F134" s="11">
        <v>147</v>
      </c>
      <c r="G134" s="12"/>
      <c r="H134" s="8">
        <f t="shared" si="4"/>
        <v>0</v>
      </c>
    </row>
    <row r="135" ht="25" customHeight="1" spans="1:8">
      <c r="A135" s="11">
        <v>15</v>
      </c>
      <c r="B135" s="12" t="s">
        <v>269</v>
      </c>
      <c r="C135" s="13" t="s">
        <v>270</v>
      </c>
      <c r="D135" s="12">
        <v>72</v>
      </c>
      <c r="E135" s="14">
        <v>1</v>
      </c>
      <c r="F135" s="11">
        <v>72</v>
      </c>
      <c r="G135" s="12"/>
      <c r="H135" s="8">
        <f t="shared" si="4"/>
        <v>0</v>
      </c>
    </row>
    <row r="136" ht="25" customHeight="1" spans="1:8">
      <c r="A136" s="11">
        <v>16</v>
      </c>
      <c r="B136" s="12" t="s">
        <v>271</v>
      </c>
      <c r="C136" s="13" t="s">
        <v>272</v>
      </c>
      <c r="D136" s="12">
        <v>147</v>
      </c>
      <c r="E136" s="14">
        <v>1</v>
      </c>
      <c r="F136" s="11">
        <v>147</v>
      </c>
      <c r="G136" s="12"/>
      <c r="H136" s="8">
        <f t="shared" si="4"/>
        <v>0</v>
      </c>
    </row>
    <row r="137" ht="25" customHeight="1" spans="1:8">
      <c r="A137" s="11">
        <v>17</v>
      </c>
      <c r="B137" s="12" t="s">
        <v>273</v>
      </c>
      <c r="C137" s="13" t="s">
        <v>274</v>
      </c>
      <c r="D137" s="12">
        <v>72</v>
      </c>
      <c r="E137" s="14">
        <v>1</v>
      </c>
      <c r="F137" s="11">
        <v>72</v>
      </c>
      <c r="G137" s="12"/>
      <c r="H137" s="8">
        <f t="shared" si="4"/>
        <v>0</v>
      </c>
    </row>
    <row r="138" ht="25" customHeight="1" spans="1:8">
      <c r="A138" s="11">
        <v>18</v>
      </c>
      <c r="B138" s="12" t="s">
        <v>275</v>
      </c>
      <c r="C138" s="13" t="s">
        <v>276</v>
      </c>
      <c r="D138" s="12">
        <v>147</v>
      </c>
      <c r="E138" s="14">
        <v>2</v>
      </c>
      <c r="F138" s="11">
        <v>294</v>
      </c>
      <c r="G138" s="12"/>
      <c r="H138" s="8">
        <f t="shared" si="4"/>
        <v>0</v>
      </c>
    </row>
    <row r="139" ht="25" customHeight="1" spans="1:8">
      <c r="A139" s="11">
        <v>19</v>
      </c>
      <c r="B139" s="12" t="s">
        <v>277</v>
      </c>
      <c r="C139" s="13" t="s">
        <v>278</v>
      </c>
      <c r="D139" s="12">
        <v>504</v>
      </c>
      <c r="E139" s="14">
        <v>2</v>
      </c>
      <c r="F139" s="11">
        <v>1008</v>
      </c>
      <c r="G139" s="12"/>
      <c r="H139" s="8">
        <f t="shared" si="4"/>
        <v>0</v>
      </c>
    </row>
    <row r="140" ht="25" customHeight="1" spans="1:8">
      <c r="A140" s="11">
        <v>20</v>
      </c>
      <c r="B140" s="12" t="s">
        <v>279</v>
      </c>
      <c r="C140" s="13" t="s">
        <v>280</v>
      </c>
      <c r="D140" s="12">
        <v>650</v>
      </c>
      <c r="E140" s="14">
        <v>25</v>
      </c>
      <c r="F140" s="11">
        <v>16250</v>
      </c>
      <c r="G140" s="12"/>
      <c r="H140" s="8">
        <f t="shared" si="4"/>
        <v>0</v>
      </c>
    </row>
    <row r="141" ht="25" customHeight="1" spans="1:8">
      <c r="A141" s="11">
        <v>21</v>
      </c>
      <c r="B141" s="12" t="s">
        <v>281</v>
      </c>
      <c r="C141" s="13" t="s">
        <v>282</v>
      </c>
      <c r="D141" s="12">
        <v>500</v>
      </c>
      <c r="E141" s="14">
        <v>6</v>
      </c>
      <c r="F141" s="11">
        <v>3000</v>
      </c>
      <c r="G141" s="12"/>
      <c r="H141" s="8">
        <f t="shared" si="4"/>
        <v>0</v>
      </c>
    </row>
    <row r="142" ht="25" customHeight="1" spans="1:8">
      <c r="A142" s="11">
        <v>22</v>
      </c>
      <c r="B142" s="12" t="s">
        <v>283</v>
      </c>
      <c r="C142" s="13" t="s">
        <v>284</v>
      </c>
      <c r="D142" s="12">
        <v>318</v>
      </c>
      <c r="E142" s="14">
        <v>215</v>
      </c>
      <c r="F142" s="11">
        <v>68370</v>
      </c>
      <c r="G142" s="12"/>
      <c r="H142" s="8">
        <f t="shared" si="4"/>
        <v>0</v>
      </c>
    </row>
    <row r="143" ht="25" customHeight="1" spans="1:8">
      <c r="A143" s="11">
        <v>23</v>
      </c>
      <c r="B143" s="12" t="s">
        <v>285</v>
      </c>
      <c r="C143" s="13" t="s">
        <v>286</v>
      </c>
      <c r="D143" s="12">
        <v>152</v>
      </c>
      <c r="E143" s="14">
        <v>4</v>
      </c>
      <c r="F143" s="11">
        <v>608</v>
      </c>
      <c r="G143" s="12"/>
      <c r="H143" s="8">
        <f t="shared" si="4"/>
        <v>0</v>
      </c>
    </row>
    <row r="144" ht="25" customHeight="1" spans="1:8">
      <c r="A144" s="11">
        <v>24</v>
      </c>
      <c r="B144" s="12" t="s">
        <v>287</v>
      </c>
      <c r="C144" s="13" t="s">
        <v>288</v>
      </c>
      <c r="D144" s="12">
        <v>147</v>
      </c>
      <c r="E144" s="14">
        <v>5</v>
      </c>
      <c r="F144" s="11">
        <v>735</v>
      </c>
      <c r="G144" s="12"/>
      <c r="H144" s="8">
        <f t="shared" si="4"/>
        <v>0</v>
      </c>
    </row>
    <row r="145" ht="25" customHeight="1" spans="1:8">
      <c r="A145" s="11">
        <v>25</v>
      </c>
      <c r="B145" s="12" t="s">
        <v>289</v>
      </c>
      <c r="C145" s="13" t="s">
        <v>290</v>
      </c>
      <c r="D145" s="12">
        <v>72</v>
      </c>
      <c r="E145" s="14">
        <v>11</v>
      </c>
      <c r="F145" s="11">
        <v>792</v>
      </c>
      <c r="G145" s="12"/>
      <c r="H145" s="8">
        <f t="shared" si="4"/>
        <v>0</v>
      </c>
    </row>
    <row r="146" ht="25" customHeight="1" spans="1:8">
      <c r="A146" s="11">
        <v>26</v>
      </c>
      <c r="B146" s="12" t="s">
        <v>291</v>
      </c>
      <c r="C146" s="13" t="s">
        <v>292</v>
      </c>
      <c r="D146" s="12">
        <v>432</v>
      </c>
      <c r="E146" s="14">
        <v>10</v>
      </c>
      <c r="F146" s="11">
        <v>4320</v>
      </c>
      <c r="G146" s="12"/>
      <c r="H146" s="8">
        <f t="shared" si="4"/>
        <v>0</v>
      </c>
    </row>
    <row r="147" ht="25" customHeight="1" spans="1:8">
      <c r="A147" s="11">
        <v>27</v>
      </c>
      <c r="B147" s="12" t="s">
        <v>293</v>
      </c>
      <c r="C147" s="13" t="s">
        <v>294</v>
      </c>
      <c r="D147" s="12">
        <v>432</v>
      </c>
      <c r="E147" s="14">
        <v>180</v>
      </c>
      <c r="F147" s="11">
        <v>77760</v>
      </c>
      <c r="G147" s="12"/>
      <c r="H147" s="8">
        <f t="shared" si="4"/>
        <v>0</v>
      </c>
    </row>
    <row r="148" ht="25" customHeight="1" spans="1:8">
      <c r="A148" s="11">
        <v>28</v>
      </c>
      <c r="B148" s="12" t="s">
        <v>295</v>
      </c>
      <c r="C148" s="13" t="s">
        <v>296</v>
      </c>
      <c r="D148" s="12">
        <v>864</v>
      </c>
      <c r="E148" s="14">
        <v>11</v>
      </c>
      <c r="F148" s="11">
        <v>9504</v>
      </c>
      <c r="G148" s="12"/>
      <c r="H148" s="8">
        <f t="shared" si="4"/>
        <v>0</v>
      </c>
    </row>
    <row r="149" ht="25" customHeight="1" spans="1:8">
      <c r="A149" s="11">
        <v>29</v>
      </c>
      <c r="B149" s="12" t="s">
        <v>297</v>
      </c>
      <c r="C149" s="13" t="s">
        <v>298</v>
      </c>
      <c r="D149" s="12">
        <v>432</v>
      </c>
      <c r="E149" s="14">
        <v>43</v>
      </c>
      <c r="F149" s="11">
        <v>18576</v>
      </c>
      <c r="G149" s="12"/>
      <c r="H149" s="8">
        <f t="shared" si="4"/>
        <v>0</v>
      </c>
    </row>
    <row r="150" ht="25" customHeight="1" spans="1:8">
      <c r="A150" s="11">
        <v>30</v>
      </c>
      <c r="B150" s="12" t="s">
        <v>299</v>
      </c>
      <c r="C150" s="13" t="s">
        <v>300</v>
      </c>
      <c r="D150" s="12">
        <v>78</v>
      </c>
      <c r="E150" s="14">
        <v>5</v>
      </c>
      <c r="F150" s="11">
        <v>390</v>
      </c>
      <c r="G150" s="12"/>
      <c r="H150" s="8">
        <f t="shared" si="4"/>
        <v>0</v>
      </c>
    </row>
    <row r="151" ht="25" customHeight="1" spans="1:8">
      <c r="A151" s="11">
        <v>31</v>
      </c>
      <c r="B151" s="12" t="s">
        <v>301</v>
      </c>
      <c r="C151" s="13" t="s">
        <v>302</v>
      </c>
      <c r="D151" s="12">
        <v>156</v>
      </c>
      <c r="E151" s="14">
        <v>5</v>
      </c>
      <c r="F151" s="11">
        <v>780</v>
      </c>
      <c r="G151" s="12"/>
      <c r="H151" s="8">
        <f t="shared" si="4"/>
        <v>0</v>
      </c>
    </row>
    <row r="152" ht="25" customHeight="1" spans="1:8">
      <c r="A152" s="11">
        <v>32</v>
      </c>
      <c r="B152" s="12" t="s">
        <v>303</v>
      </c>
      <c r="C152" s="13" t="s">
        <v>304</v>
      </c>
      <c r="D152" s="12">
        <v>147</v>
      </c>
      <c r="E152" s="14">
        <v>1</v>
      </c>
      <c r="F152" s="11">
        <v>147</v>
      </c>
      <c r="G152" s="12"/>
      <c r="H152" s="8">
        <f t="shared" si="4"/>
        <v>0</v>
      </c>
    </row>
    <row r="153" ht="25" customHeight="1" spans="1:8">
      <c r="A153" s="11">
        <v>33</v>
      </c>
      <c r="B153" s="12" t="s">
        <v>305</v>
      </c>
      <c r="C153" s="13" t="s">
        <v>306</v>
      </c>
      <c r="D153" s="12">
        <v>735</v>
      </c>
      <c r="E153" s="14">
        <v>1</v>
      </c>
      <c r="F153" s="11">
        <v>735</v>
      </c>
      <c r="G153" s="12"/>
      <c r="H153" s="8">
        <f t="shared" si="4"/>
        <v>0</v>
      </c>
    </row>
    <row r="154" ht="25" customHeight="1" spans="1:8">
      <c r="A154" s="11">
        <v>34</v>
      </c>
      <c r="B154" s="12" t="s">
        <v>307</v>
      </c>
      <c r="C154" s="13" t="s">
        <v>308</v>
      </c>
      <c r="D154" s="12">
        <v>440</v>
      </c>
      <c r="E154" s="14">
        <v>1</v>
      </c>
      <c r="F154" s="11">
        <v>440</v>
      </c>
      <c r="G154" s="12"/>
      <c r="H154" s="8">
        <f t="shared" ref="H154:H180" si="5">E154*G154</f>
        <v>0</v>
      </c>
    </row>
    <row r="155" ht="25" customHeight="1" spans="1:8">
      <c r="A155" s="11">
        <v>35</v>
      </c>
      <c r="B155" s="12" t="s">
        <v>309</v>
      </c>
      <c r="C155" s="13" t="s">
        <v>310</v>
      </c>
      <c r="D155" s="12">
        <v>72</v>
      </c>
      <c r="E155" s="14">
        <v>2</v>
      </c>
      <c r="F155" s="11">
        <v>144</v>
      </c>
      <c r="G155" s="12"/>
      <c r="H155" s="8">
        <f t="shared" si="5"/>
        <v>0</v>
      </c>
    </row>
    <row r="156" ht="25" customHeight="1" spans="1:8">
      <c r="A156" s="11">
        <v>36</v>
      </c>
      <c r="B156" s="12" t="s">
        <v>311</v>
      </c>
      <c r="C156" s="13" t="s">
        <v>312</v>
      </c>
      <c r="D156" s="12">
        <v>106</v>
      </c>
      <c r="E156" s="14">
        <v>32</v>
      </c>
      <c r="F156" s="11">
        <v>3392</v>
      </c>
      <c r="G156" s="12"/>
      <c r="H156" s="8">
        <f t="shared" si="5"/>
        <v>0</v>
      </c>
    </row>
    <row r="157" ht="25" customHeight="1" spans="1:8">
      <c r="A157" s="11">
        <v>37</v>
      </c>
      <c r="B157" s="12" t="s">
        <v>313</v>
      </c>
      <c r="C157" s="13" t="s">
        <v>314</v>
      </c>
      <c r="D157" s="12">
        <v>173</v>
      </c>
      <c r="E157" s="14">
        <v>3</v>
      </c>
      <c r="F157" s="11">
        <v>519</v>
      </c>
      <c r="G157" s="12"/>
      <c r="H157" s="8">
        <f t="shared" si="5"/>
        <v>0</v>
      </c>
    </row>
    <row r="158" ht="25" customHeight="1" spans="1:8">
      <c r="A158" s="11">
        <v>38</v>
      </c>
      <c r="B158" s="12" t="s">
        <v>315</v>
      </c>
      <c r="C158" s="13" t="s">
        <v>316</v>
      </c>
      <c r="D158" s="12">
        <v>147</v>
      </c>
      <c r="E158" s="14">
        <v>2</v>
      </c>
      <c r="F158" s="11">
        <v>294</v>
      </c>
      <c r="G158" s="12"/>
      <c r="H158" s="8">
        <f t="shared" si="5"/>
        <v>0</v>
      </c>
    </row>
    <row r="159" ht="25" customHeight="1" spans="1:8">
      <c r="A159" s="11">
        <v>39</v>
      </c>
      <c r="B159" s="12" t="s">
        <v>317</v>
      </c>
      <c r="C159" s="13" t="s">
        <v>318</v>
      </c>
      <c r="D159" s="12">
        <v>660</v>
      </c>
      <c r="E159" s="14">
        <v>3</v>
      </c>
      <c r="F159" s="11">
        <v>1980</v>
      </c>
      <c r="G159" s="12"/>
      <c r="H159" s="8">
        <f t="shared" si="5"/>
        <v>0</v>
      </c>
    </row>
    <row r="160" ht="25" customHeight="1" spans="1:8">
      <c r="A160" s="11">
        <v>40</v>
      </c>
      <c r="B160" s="12" t="s">
        <v>319</v>
      </c>
      <c r="C160" s="13" t="s">
        <v>320</v>
      </c>
      <c r="D160" s="12">
        <v>147</v>
      </c>
      <c r="E160" s="14">
        <v>7</v>
      </c>
      <c r="F160" s="11">
        <v>1029</v>
      </c>
      <c r="G160" s="12"/>
      <c r="H160" s="8">
        <f t="shared" si="5"/>
        <v>0</v>
      </c>
    </row>
    <row r="161" ht="25" customHeight="1" spans="1:8">
      <c r="A161" s="11">
        <v>41</v>
      </c>
      <c r="B161" s="12" t="s">
        <v>321</v>
      </c>
      <c r="C161" s="13" t="s">
        <v>322</v>
      </c>
      <c r="D161" s="12">
        <v>72</v>
      </c>
      <c r="E161" s="14">
        <v>2</v>
      </c>
      <c r="F161" s="11">
        <v>144</v>
      </c>
      <c r="G161" s="12"/>
      <c r="H161" s="8">
        <f t="shared" si="5"/>
        <v>0</v>
      </c>
    </row>
    <row r="162" ht="25" customHeight="1" spans="1:8">
      <c r="A162" s="11">
        <v>42</v>
      </c>
      <c r="B162" s="12" t="s">
        <v>323</v>
      </c>
      <c r="C162" s="13" t="s">
        <v>324</v>
      </c>
      <c r="D162" s="12">
        <v>124</v>
      </c>
      <c r="E162" s="14">
        <v>5</v>
      </c>
      <c r="F162" s="11">
        <v>620</v>
      </c>
      <c r="G162" s="12"/>
      <c r="H162" s="8">
        <f t="shared" si="5"/>
        <v>0</v>
      </c>
    </row>
    <row r="163" ht="25" customHeight="1" spans="1:8">
      <c r="A163" s="11">
        <v>43</v>
      </c>
      <c r="B163" s="12" t="s">
        <v>325</v>
      </c>
      <c r="C163" s="13" t="s">
        <v>326</v>
      </c>
      <c r="D163" s="12">
        <v>3300</v>
      </c>
      <c r="E163" s="14">
        <v>5</v>
      </c>
      <c r="F163" s="11">
        <v>16500</v>
      </c>
      <c r="G163" s="12"/>
      <c r="H163" s="8">
        <f t="shared" si="5"/>
        <v>0</v>
      </c>
    </row>
    <row r="164" ht="25" customHeight="1" spans="1:8">
      <c r="A164" s="11">
        <v>44</v>
      </c>
      <c r="B164" s="12" t="s">
        <v>327</v>
      </c>
      <c r="C164" s="13" t="s">
        <v>328</v>
      </c>
      <c r="D164" s="12">
        <v>3300</v>
      </c>
      <c r="E164" s="14">
        <v>11</v>
      </c>
      <c r="F164" s="11">
        <v>36300</v>
      </c>
      <c r="G164" s="12"/>
      <c r="H164" s="8">
        <f t="shared" si="5"/>
        <v>0</v>
      </c>
    </row>
    <row r="165" ht="25" customHeight="1" spans="1:8">
      <c r="A165" s="11">
        <v>45</v>
      </c>
      <c r="B165" s="12" t="s">
        <v>329</v>
      </c>
      <c r="C165" s="13" t="s">
        <v>330</v>
      </c>
      <c r="D165" s="12">
        <v>147</v>
      </c>
      <c r="E165" s="14">
        <v>1</v>
      </c>
      <c r="F165" s="11">
        <v>147</v>
      </c>
      <c r="G165" s="12"/>
      <c r="H165" s="8">
        <f t="shared" si="5"/>
        <v>0</v>
      </c>
    </row>
    <row r="166" ht="25" customHeight="1" spans="1:8">
      <c r="A166" s="11">
        <v>46</v>
      </c>
      <c r="B166" s="12" t="s">
        <v>331</v>
      </c>
      <c r="C166" s="13" t="s">
        <v>332</v>
      </c>
      <c r="D166" s="12">
        <v>173</v>
      </c>
      <c r="E166" s="14">
        <v>5</v>
      </c>
      <c r="F166" s="11">
        <v>865</v>
      </c>
      <c r="G166" s="12"/>
      <c r="H166" s="8">
        <f t="shared" si="5"/>
        <v>0</v>
      </c>
    </row>
    <row r="167" ht="25" customHeight="1" spans="1:8">
      <c r="A167" s="11">
        <v>47</v>
      </c>
      <c r="B167" s="12" t="s">
        <v>333</v>
      </c>
      <c r="C167" s="13" t="s">
        <v>334</v>
      </c>
      <c r="D167" s="12">
        <v>318</v>
      </c>
      <c r="E167" s="14">
        <v>1671</v>
      </c>
      <c r="F167" s="11">
        <v>531378</v>
      </c>
      <c r="G167" s="12"/>
      <c r="H167" s="8">
        <f t="shared" si="5"/>
        <v>0</v>
      </c>
    </row>
    <row r="168" ht="25" customHeight="1" spans="1:8">
      <c r="A168" s="11">
        <v>48</v>
      </c>
      <c r="B168" s="12" t="s">
        <v>335</v>
      </c>
      <c r="C168" s="13" t="s">
        <v>336</v>
      </c>
      <c r="D168" s="12">
        <v>147</v>
      </c>
      <c r="E168" s="14">
        <v>2</v>
      </c>
      <c r="F168" s="11">
        <v>294</v>
      </c>
      <c r="G168" s="12"/>
      <c r="H168" s="8">
        <f t="shared" si="5"/>
        <v>0</v>
      </c>
    </row>
    <row r="169" ht="25" customHeight="1" spans="1:8">
      <c r="A169" s="11">
        <v>49</v>
      </c>
      <c r="B169" s="12" t="s">
        <v>337</v>
      </c>
      <c r="C169" s="13" t="s">
        <v>338</v>
      </c>
      <c r="D169" s="12">
        <v>147</v>
      </c>
      <c r="E169" s="14">
        <v>4</v>
      </c>
      <c r="F169" s="11">
        <v>588</v>
      </c>
      <c r="G169" s="12"/>
      <c r="H169" s="8">
        <f t="shared" si="5"/>
        <v>0</v>
      </c>
    </row>
    <row r="170" ht="25" customHeight="1" spans="1:8">
      <c r="A170" s="11">
        <v>50</v>
      </c>
      <c r="B170" s="12" t="s">
        <v>339</v>
      </c>
      <c r="C170" s="13" t="s">
        <v>340</v>
      </c>
      <c r="D170" s="12">
        <v>147</v>
      </c>
      <c r="E170" s="14">
        <v>1</v>
      </c>
      <c r="F170" s="11">
        <v>147</v>
      </c>
      <c r="G170" s="12"/>
      <c r="H170" s="8">
        <f t="shared" si="5"/>
        <v>0</v>
      </c>
    </row>
    <row r="171" ht="25" customHeight="1" spans="1:8">
      <c r="A171" s="11">
        <v>51</v>
      </c>
      <c r="B171" s="12" t="s">
        <v>341</v>
      </c>
      <c r="C171" s="13" t="s">
        <v>342</v>
      </c>
      <c r="D171" s="12">
        <v>72</v>
      </c>
      <c r="E171" s="14">
        <v>11</v>
      </c>
      <c r="F171" s="11">
        <v>792</v>
      </c>
      <c r="G171" s="12"/>
      <c r="H171" s="8">
        <f t="shared" si="5"/>
        <v>0</v>
      </c>
    </row>
    <row r="172" ht="25" customHeight="1" spans="1:8">
      <c r="A172" s="11">
        <v>52</v>
      </c>
      <c r="B172" s="12" t="s">
        <v>343</v>
      </c>
      <c r="C172" s="13" t="s">
        <v>344</v>
      </c>
      <c r="D172" s="12">
        <v>72</v>
      </c>
      <c r="E172" s="14">
        <v>19</v>
      </c>
      <c r="F172" s="11">
        <v>1368</v>
      </c>
      <c r="G172" s="12"/>
      <c r="H172" s="8">
        <f t="shared" si="5"/>
        <v>0</v>
      </c>
    </row>
    <row r="173" ht="25" customHeight="1" spans="1:8">
      <c r="A173" s="11">
        <v>53</v>
      </c>
      <c r="B173" s="12" t="s">
        <v>345</v>
      </c>
      <c r="C173" s="13" t="s">
        <v>346</v>
      </c>
      <c r="D173" s="12">
        <v>2280</v>
      </c>
      <c r="E173" s="14">
        <v>110</v>
      </c>
      <c r="F173" s="11">
        <v>250800</v>
      </c>
      <c r="G173" s="12"/>
      <c r="H173" s="8">
        <f t="shared" si="5"/>
        <v>0</v>
      </c>
    </row>
    <row r="174" ht="25" customHeight="1" spans="1:8">
      <c r="A174" s="11">
        <v>54</v>
      </c>
      <c r="B174" s="12" t="s">
        <v>347</v>
      </c>
      <c r="C174" s="13" t="s">
        <v>348</v>
      </c>
      <c r="D174" s="12">
        <v>147</v>
      </c>
      <c r="E174" s="14">
        <v>1</v>
      </c>
      <c r="F174" s="11">
        <v>147</v>
      </c>
      <c r="G174" s="12"/>
      <c r="H174" s="8">
        <f t="shared" si="5"/>
        <v>0</v>
      </c>
    </row>
    <row r="175" ht="25" customHeight="1" spans="1:8">
      <c r="A175" s="11">
        <v>55</v>
      </c>
      <c r="B175" s="12" t="s">
        <v>349</v>
      </c>
      <c r="C175" s="13" t="s">
        <v>350</v>
      </c>
      <c r="D175" s="12">
        <v>78</v>
      </c>
      <c r="E175" s="14">
        <v>1</v>
      </c>
      <c r="F175" s="11">
        <v>78</v>
      </c>
      <c r="G175" s="12"/>
      <c r="H175" s="8">
        <f t="shared" si="5"/>
        <v>0</v>
      </c>
    </row>
    <row r="176" ht="25" customHeight="1" spans="1:8">
      <c r="A176" s="11">
        <v>56</v>
      </c>
      <c r="B176" s="12" t="s">
        <v>351</v>
      </c>
      <c r="C176" s="13" t="s">
        <v>352</v>
      </c>
      <c r="D176" s="12">
        <v>173</v>
      </c>
      <c r="E176" s="14">
        <v>1</v>
      </c>
      <c r="F176" s="11">
        <v>173</v>
      </c>
      <c r="G176" s="12"/>
      <c r="H176" s="8">
        <f t="shared" si="5"/>
        <v>0</v>
      </c>
    </row>
    <row r="177" ht="25" customHeight="1" spans="1:8">
      <c r="A177" s="11">
        <v>57</v>
      </c>
      <c r="B177" s="12" t="s">
        <v>353</v>
      </c>
      <c r="C177" s="13" t="s">
        <v>354</v>
      </c>
      <c r="D177" s="12">
        <v>440</v>
      </c>
      <c r="E177" s="14">
        <v>56</v>
      </c>
      <c r="F177" s="11">
        <v>24640</v>
      </c>
      <c r="G177" s="12"/>
      <c r="H177" s="8">
        <f t="shared" si="5"/>
        <v>0</v>
      </c>
    </row>
    <row r="178" ht="25" customHeight="1" spans="1:8">
      <c r="A178" s="11">
        <v>58</v>
      </c>
      <c r="B178" s="12" t="s">
        <v>355</v>
      </c>
      <c r="C178" s="13" t="s">
        <v>356</v>
      </c>
      <c r="D178" s="12">
        <v>440</v>
      </c>
      <c r="E178" s="14">
        <v>3</v>
      </c>
      <c r="F178" s="11">
        <v>1320</v>
      </c>
      <c r="G178" s="12"/>
      <c r="H178" s="8">
        <f t="shared" si="5"/>
        <v>0</v>
      </c>
    </row>
    <row r="179" ht="25" customHeight="1" spans="1:8">
      <c r="A179" s="11">
        <v>59</v>
      </c>
      <c r="B179" s="12" t="s">
        <v>357</v>
      </c>
      <c r="C179" s="13" t="s">
        <v>358</v>
      </c>
      <c r="D179" s="12">
        <v>440</v>
      </c>
      <c r="E179" s="14">
        <v>54</v>
      </c>
      <c r="F179" s="11">
        <v>23760</v>
      </c>
      <c r="G179" s="15"/>
      <c r="H179" s="8">
        <f t="shared" si="5"/>
        <v>0</v>
      </c>
    </row>
    <row r="180" ht="25" customHeight="1" spans="1:8">
      <c r="A180" s="11">
        <v>60</v>
      </c>
      <c r="B180" s="12" t="s">
        <v>359</v>
      </c>
      <c r="C180" s="13" t="s">
        <v>360</v>
      </c>
      <c r="D180" s="12">
        <v>100</v>
      </c>
      <c r="E180" s="14">
        <v>1721</v>
      </c>
      <c r="F180" s="11">
        <v>172100</v>
      </c>
      <c r="G180" s="15"/>
      <c r="H180" s="8">
        <f t="shared" si="5"/>
        <v>0</v>
      </c>
    </row>
    <row r="181" ht="25" customHeight="1" spans="1:8">
      <c r="A181" s="11">
        <v>61</v>
      </c>
      <c r="B181" s="12" t="s">
        <v>361</v>
      </c>
      <c r="C181" s="13" t="s">
        <v>362</v>
      </c>
      <c r="D181" s="12">
        <v>304</v>
      </c>
      <c r="E181" s="14">
        <v>1</v>
      </c>
      <c r="F181" s="11">
        <v>304</v>
      </c>
      <c r="G181" s="15"/>
      <c r="H181" s="8"/>
    </row>
    <row r="182" ht="25" customHeight="1" spans="1:8">
      <c r="A182" s="11">
        <v>62</v>
      </c>
      <c r="B182" s="25" t="s">
        <v>363</v>
      </c>
      <c r="C182" s="17" t="s">
        <v>364</v>
      </c>
      <c r="D182" s="15">
        <v>32.5</v>
      </c>
      <c r="E182" s="12">
        <v>5000</v>
      </c>
      <c r="F182" s="11">
        <v>162500</v>
      </c>
      <c r="G182" s="15"/>
      <c r="H182" s="8"/>
    </row>
    <row r="183" ht="25" customHeight="1" spans="1:8">
      <c r="A183" s="11">
        <v>63</v>
      </c>
      <c r="B183" s="16" t="s">
        <v>365</v>
      </c>
      <c r="C183" s="17" t="s">
        <v>366</v>
      </c>
      <c r="D183" s="15">
        <v>8</v>
      </c>
      <c r="E183" s="11">
        <v>175000</v>
      </c>
      <c r="F183" s="11">
        <v>1400000</v>
      </c>
      <c r="G183" s="15"/>
      <c r="H183" s="8"/>
    </row>
    <row r="184" ht="25" customHeight="1" spans="1:8">
      <c r="A184" s="11"/>
      <c r="B184" s="18"/>
      <c r="C184" s="19"/>
      <c r="D184" s="18"/>
      <c r="E184" s="18"/>
      <c r="F184" s="6">
        <f>SUM(F121:F183)</f>
        <v>3178112</v>
      </c>
      <c r="G184" s="6" t="s">
        <v>238</v>
      </c>
      <c r="H184" s="8">
        <f>SUM(H121:H180)</f>
        <v>0</v>
      </c>
    </row>
    <row r="185" ht="25" customHeight="1" spans="1:8">
      <c r="A185" s="6" t="s">
        <v>367</v>
      </c>
      <c r="B185" s="6"/>
      <c r="C185" s="7"/>
      <c r="D185" s="6"/>
      <c r="E185" s="6"/>
      <c r="F185" s="6"/>
      <c r="G185" s="6"/>
      <c r="H185" s="6"/>
    </row>
    <row r="186" ht="25" customHeight="1" spans="1:8">
      <c r="A186" s="8" t="s">
        <v>2</v>
      </c>
      <c r="B186" s="9" t="s">
        <v>3</v>
      </c>
      <c r="C186" s="9" t="s">
        <v>4</v>
      </c>
      <c r="D186" s="9" t="s">
        <v>5</v>
      </c>
      <c r="E186" s="10" t="s">
        <v>6</v>
      </c>
      <c r="F186" s="9" t="s">
        <v>7</v>
      </c>
      <c r="G186" s="9" t="s">
        <v>368</v>
      </c>
      <c r="H186" s="8" t="s">
        <v>9</v>
      </c>
    </row>
    <row r="187" ht="25" customHeight="1" spans="1:8">
      <c r="A187" s="11">
        <v>1</v>
      </c>
      <c r="B187" s="20" t="s">
        <v>369</v>
      </c>
      <c r="C187" s="21" t="s">
        <v>370</v>
      </c>
      <c r="D187" s="22">
        <v>43.2</v>
      </c>
      <c r="E187" s="22">
        <v>59</v>
      </c>
      <c r="F187" s="22">
        <f>E187*D187</f>
        <v>2548.8</v>
      </c>
      <c r="G187" s="22"/>
      <c r="H187" s="8">
        <f>E187*G187</f>
        <v>0</v>
      </c>
    </row>
    <row r="188" ht="25" customHeight="1" spans="1:8">
      <c r="A188" s="11">
        <v>2</v>
      </c>
      <c r="B188" s="20" t="s">
        <v>371</v>
      </c>
      <c r="C188" s="21" t="s">
        <v>372</v>
      </c>
      <c r="D188" s="22">
        <v>293</v>
      </c>
      <c r="E188" s="22">
        <v>1860</v>
      </c>
      <c r="F188" s="22">
        <f t="shared" ref="F188:F195" si="6">E188*D188</f>
        <v>544980</v>
      </c>
      <c r="G188" s="22"/>
      <c r="H188" s="8">
        <f t="shared" ref="H188:H195" si="7">E188*G188</f>
        <v>0</v>
      </c>
    </row>
    <row r="189" ht="25" customHeight="1" spans="1:8">
      <c r="A189" s="11">
        <v>3</v>
      </c>
      <c r="B189" s="20" t="s">
        <v>373</v>
      </c>
      <c r="C189" s="21" t="s">
        <v>374</v>
      </c>
      <c r="D189" s="22">
        <v>113</v>
      </c>
      <c r="E189" s="22">
        <v>39</v>
      </c>
      <c r="F189" s="22">
        <f t="shared" si="6"/>
        <v>4407</v>
      </c>
      <c r="G189" s="22"/>
      <c r="H189" s="8">
        <f t="shared" si="7"/>
        <v>0</v>
      </c>
    </row>
    <row r="190" ht="25" customHeight="1" spans="1:8">
      <c r="A190" s="11">
        <v>4</v>
      </c>
      <c r="B190" s="20" t="s">
        <v>375</v>
      </c>
      <c r="C190" s="21" t="s">
        <v>376</v>
      </c>
      <c r="D190" s="22">
        <v>230</v>
      </c>
      <c r="E190" s="22">
        <v>4</v>
      </c>
      <c r="F190" s="22">
        <f t="shared" si="6"/>
        <v>920</v>
      </c>
      <c r="G190" s="22"/>
      <c r="H190" s="8">
        <f t="shared" si="7"/>
        <v>0</v>
      </c>
    </row>
    <row r="191" ht="25" customHeight="1" spans="1:8">
      <c r="A191" s="11">
        <v>5</v>
      </c>
      <c r="B191" s="20" t="s">
        <v>377</v>
      </c>
      <c r="C191" s="21" t="s">
        <v>378</v>
      </c>
      <c r="D191" s="22">
        <v>230</v>
      </c>
      <c r="E191" s="22">
        <v>4</v>
      </c>
      <c r="F191" s="22">
        <f t="shared" si="6"/>
        <v>920</v>
      </c>
      <c r="G191" s="22"/>
      <c r="H191" s="8">
        <f t="shared" si="7"/>
        <v>0</v>
      </c>
    </row>
    <row r="192" ht="25" customHeight="1" spans="1:8">
      <c r="A192" s="11">
        <v>6</v>
      </c>
      <c r="B192" s="20" t="s">
        <v>379</v>
      </c>
      <c r="C192" s="21" t="s">
        <v>380</v>
      </c>
      <c r="D192" s="22">
        <v>887</v>
      </c>
      <c r="E192" s="22">
        <v>4</v>
      </c>
      <c r="F192" s="22">
        <f t="shared" si="6"/>
        <v>3548</v>
      </c>
      <c r="G192" s="22"/>
      <c r="H192" s="8">
        <f t="shared" si="7"/>
        <v>0</v>
      </c>
    </row>
    <row r="193" ht="25" customHeight="1" spans="1:8">
      <c r="A193" s="11">
        <v>7</v>
      </c>
      <c r="B193" s="20" t="s">
        <v>381</v>
      </c>
      <c r="C193" s="21" t="s">
        <v>382</v>
      </c>
      <c r="D193" s="22">
        <v>509</v>
      </c>
      <c r="E193" s="22">
        <v>11</v>
      </c>
      <c r="F193" s="22">
        <f t="shared" si="6"/>
        <v>5599</v>
      </c>
      <c r="G193" s="22"/>
      <c r="H193" s="8">
        <f t="shared" si="7"/>
        <v>0</v>
      </c>
    </row>
    <row r="194" ht="25" customHeight="1" spans="1:8">
      <c r="A194" s="11">
        <v>8</v>
      </c>
      <c r="B194" s="20" t="s">
        <v>383</v>
      </c>
      <c r="C194" s="21" t="s">
        <v>384</v>
      </c>
      <c r="D194" s="22">
        <v>1843</v>
      </c>
      <c r="E194" s="22">
        <v>9</v>
      </c>
      <c r="F194" s="22">
        <f t="shared" si="6"/>
        <v>16587</v>
      </c>
      <c r="G194" s="22"/>
      <c r="H194" s="8">
        <f t="shared" si="7"/>
        <v>0</v>
      </c>
    </row>
    <row r="195" ht="25" customHeight="1" spans="1:8">
      <c r="A195" s="11">
        <v>9</v>
      </c>
      <c r="B195" s="20" t="s">
        <v>385</v>
      </c>
      <c r="C195" s="21" t="s">
        <v>386</v>
      </c>
      <c r="D195" s="22">
        <v>190</v>
      </c>
      <c r="E195" s="22">
        <v>1297</v>
      </c>
      <c r="F195" s="22">
        <f t="shared" si="6"/>
        <v>246430</v>
      </c>
      <c r="G195" s="22"/>
      <c r="H195" s="8">
        <f t="shared" si="7"/>
        <v>0</v>
      </c>
    </row>
    <row r="196" ht="25" customHeight="1" spans="1:9">
      <c r="A196" s="11"/>
      <c r="B196" s="18"/>
      <c r="C196" s="19"/>
      <c r="D196" s="18"/>
      <c r="E196" s="18"/>
      <c r="F196" s="6">
        <f>SUM(F187:F195)</f>
        <v>825939.8</v>
      </c>
      <c r="G196" s="6" t="s">
        <v>238</v>
      </c>
      <c r="H196" s="8">
        <f>SUM(H187:H195)</f>
        <v>0</v>
      </c>
      <c r="I196" s="23"/>
    </row>
  </sheetData>
  <autoFilter ref="A1:H196">
    <extLst/>
  </autoFilter>
  <mergeCells count="4">
    <mergeCell ref="A1:H1"/>
    <mergeCell ref="A2:H2"/>
    <mergeCell ref="A119:H119"/>
    <mergeCell ref="A185:H185"/>
  </mergeCells>
  <conditionalFormatting sqref="B3">
    <cfRule type="duplicateValues" dxfId="0" priority="8"/>
  </conditionalFormatting>
  <conditionalFormatting sqref="B118">
    <cfRule type="duplicateValues" dxfId="0" priority="3"/>
  </conditionalFormatting>
  <conditionalFormatting sqref="B120">
    <cfRule type="duplicateValues" dxfId="0" priority="7"/>
  </conditionalFormatting>
  <conditionalFormatting sqref="B186">
    <cfRule type="duplicateValues" dxfId="0" priority="6"/>
  </conditionalFormatting>
  <conditionalFormatting sqref="B4:B12 B13 B14:B22 B23:B24 B25 B26 B27 B28:B30 B31 B32:B33 B34 B35 B36:B42 B43 B44 B45 B46:B53 B54 B55 B56:B64 B65:B69 B70 B71:B77 B78 B79:B93 B94:B107 B108:B109 B110:B117">
    <cfRule type="duplicateValues" dxfId="0" priority="2"/>
  </conditionalFormatting>
  <conditionalFormatting sqref="B121:B122 B123:B124 B125:B127 B128 B129 B130:B131 B132:B133 B134:B137 B138 B139 B140:B143 B144:B145 B146:B149 B150:B151 B152:B154 B155:B156 B157 B158 B159:B161 B162 B163:B165 B166:B171 B172 B173 B174:B177 B178 B179:B181 B182:B18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2022-01-19T09:56:00Z</dcterms:created>
  <dcterms:modified xsi:type="dcterms:W3CDTF">2022-01-21T07:54:02Z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DBAE3A1761AE46C888A8CAC3AA835488</vt:lpwstr>
  </property>
  <property fmtid="{D5CDD505-2E9C-101B-9397-08002B2CF9AE}" pid="3" name="KSOProductBuildVer">
    <vt:lpwstr>2052-11.1.0.11294</vt:lpwstr>
  </property>
</Properties>
</file>