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8795" windowHeight="9285"/>
  </bookViews>
  <sheets>
    <sheet name="Sheet1" sheetId="1" r:id="rId1"/>
    <sheet name="Sheet2" sheetId="2" r:id="rId2"/>
  </sheets>
  <calcPr calcId="125725"/>
</workbook>
</file>

<file path=xl/calcChain.xml><?xml version="1.0" encoding="utf-8"?>
<calcChain xmlns="http://schemas.openxmlformats.org/spreadsheetml/2006/main">
  <c r="F18" i="1"/>
  <c r="H17"/>
  <c r="H16"/>
  <c r="H15"/>
  <c r="H14"/>
  <c r="H13"/>
  <c r="H12"/>
  <c r="H11"/>
  <c r="H10"/>
  <c r="H9"/>
  <c r="H8"/>
  <c r="H7"/>
  <c r="H6"/>
  <c r="H5"/>
  <c r="H4"/>
  <c r="H3"/>
  <c r="C18" l="1"/>
</calcChain>
</file>

<file path=xl/sharedStrings.xml><?xml version="1.0" encoding="utf-8"?>
<sst xmlns="http://schemas.openxmlformats.org/spreadsheetml/2006/main" count="54" uniqueCount="50">
  <si>
    <t>序号</t>
  </si>
  <si>
    <t>名称</t>
  </si>
  <si>
    <t>规格型号</t>
  </si>
  <si>
    <t>材质</t>
  </si>
  <si>
    <t>图片</t>
  </si>
  <si>
    <t>需采购数量</t>
  </si>
  <si>
    <t>单价</t>
  </si>
  <si>
    <t>小计</t>
  </si>
  <si>
    <t>办公台</t>
  </si>
  <si>
    <t>台面、台脚使用多层实木板，颜色可选，优质五金配件。在制做过程加上防水胶脚。</t>
  </si>
  <si>
    <t>操作台</t>
  </si>
  <si>
    <t>吧椅</t>
  </si>
  <si>
    <t>常规</t>
  </si>
  <si>
    <t>西皮，电镀脚，优质汽杆，大圆脚。</t>
  </si>
  <si>
    <t>文件柜</t>
  </si>
  <si>
    <t>600W*300D*2000H</t>
  </si>
  <si>
    <t>侧板、层板使用多层实木板，颜色可选，优质五金配件。在制做过程加上防水胶脚。</t>
  </si>
  <si>
    <t>600W*200D*2000H</t>
  </si>
  <si>
    <t>1000W*300D*1600H</t>
  </si>
  <si>
    <t>会议台</t>
  </si>
  <si>
    <t>1400*800*760</t>
  </si>
  <si>
    <t>台面、台脚使用白蜡木，环保漆。</t>
  </si>
  <si>
    <t>会议椅</t>
  </si>
  <si>
    <t>510W*540D*780H</t>
  </si>
  <si>
    <t>白蜡木实木框架，麻布饰面，全新45密度高回弹海棉。</t>
  </si>
  <si>
    <t>不干胶贴纸</t>
  </si>
  <si>
    <t>A4内切44张，一包80张</t>
  </si>
  <si>
    <t>不干胶</t>
  </si>
  <si>
    <t>轮椅</t>
  </si>
  <si>
    <t>990×630×850                 带输液架</t>
  </si>
  <si>
    <t>航钛铝合金专业普及型轮椅，有保险带，采用耐脏布泡扶手
折叠后990×300×850</t>
  </si>
  <si>
    <t>骨一</t>
  </si>
  <si>
    <t>治疗车</t>
  </si>
  <si>
    <t>750*420*920</t>
  </si>
  <si>
    <t>两层三个抽屉，配置分类脚踏桶、锐器盒架、杂物篮</t>
  </si>
  <si>
    <t>锐器盒托架</t>
  </si>
  <si>
    <t>350*250*50</t>
  </si>
  <si>
    <t>304不锈钢，厚度1.0，</t>
  </si>
  <si>
    <t>无菌耗材运送车</t>
  </si>
  <si>
    <t>1250*650*1050</t>
  </si>
  <si>
    <t>输液杆</t>
  </si>
  <si>
    <t>304加厚不锈钢钢管，带两个挂钩，固定伸缩装置</t>
  </si>
  <si>
    <t>移动输液架</t>
  </si>
  <si>
    <t>需定制，现场勘探</t>
  </si>
  <si>
    <t>主管：304不锈钢，¢1.2*16，¢1.5*18，底盘四脚不锈钢方钢25*250，配豪华静音轮，亚光。可升降和固定装置，底盘四个脚，可以自由移动，有一个固定脚和一个带刹脚轮，稳定性强、承重力大不侧翻</t>
  </si>
  <si>
    <t>合计：</t>
  </si>
  <si>
    <t>惠州市中大惠亚医院医用办公家具物资采购报价单</t>
    <phoneticPr fontId="7" type="noConversion"/>
  </si>
  <si>
    <t>与不锈钢病床匹配,需定制，现场勘探</t>
    <phoneticPr fontId="7" type="noConversion"/>
  </si>
  <si>
    <t>4500W*400D*950H，需定制，现场勘探</t>
    <phoneticPr fontId="7" type="noConversion"/>
  </si>
  <si>
    <t>1200W*400D*950H，需定制，现场勘探</t>
    <phoneticPr fontId="7" type="noConversion"/>
  </si>
</sst>
</file>

<file path=xl/styles.xml><?xml version="1.0" encoding="utf-8"?>
<styleSheet xmlns="http://schemas.openxmlformats.org/spreadsheetml/2006/main">
  <numFmts count="2">
    <numFmt numFmtId="176" formatCode="&quot;￥&quot;#,##0.00_);[Red]\(&quot;￥&quot;#,##0.00\)"/>
    <numFmt numFmtId="177" formatCode="[DBNum2][$RMB]General;[Red][DBNum2][$RMB]General"/>
  </numFmts>
  <fonts count="8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20"/>
      <name val="宋体"/>
      <charset val="134"/>
    </font>
    <font>
      <b/>
      <sz val="12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right" vertical="center"/>
    </xf>
    <xf numFmtId="0" fontId="5" fillId="0" borderId="9" xfId="0" applyFont="1" applyFill="1" applyBorder="1" applyAlignment="1">
      <alignment horizontal="right" vertical="center"/>
    </xf>
    <xf numFmtId="177" fontId="5" fillId="0" borderId="9" xfId="0" applyNumberFormat="1" applyFont="1" applyFill="1" applyBorder="1" applyAlignment="1">
      <alignment horizontal="left" vertical="center"/>
    </xf>
    <xf numFmtId="177" fontId="5" fillId="0" borderId="10" xfId="0" applyNumberFormat="1" applyFont="1" applyFill="1" applyBorder="1" applyAlignment="1">
      <alignment horizontal="left" vertical="center"/>
    </xf>
    <xf numFmtId="176" fontId="6" fillId="0" borderId="6" xfId="0" applyNumberFormat="1" applyFont="1" applyFill="1" applyBorder="1" applyAlignment="1">
      <alignment horizontal="center" vertical="center"/>
    </xf>
    <xf numFmtId="176" fontId="6" fillId="0" borderId="9" xfId="0" applyNumberFormat="1" applyFont="1" applyFill="1" applyBorder="1" applyAlignment="1">
      <alignment horizontal="center" vertical="center"/>
    </xf>
    <xf numFmtId="176" fontId="6" fillId="0" borderId="10" xfId="0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133350</xdr:colOff>
      <xdr:row>2</xdr:row>
      <xdr:rowOff>285750</xdr:rowOff>
    </xdr:from>
    <xdr:to>
      <xdr:col>4</xdr:col>
      <xdr:colOff>2196465</xdr:colOff>
      <xdr:row>2</xdr:row>
      <xdr:rowOff>1038860</xdr:rowOff>
    </xdr:to>
    <xdr:pic>
      <xdr:nvPicPr>
        <xdr:cNvPr id="2" name="图片 1" descr="屏幕快照 2019-09-02 上午7.36.3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57320" y="889635"/>
          <a:ext cx="2063115" cy="753110"/>
        </a:xfrm>
        <a:prstGeom prst="rect">
          <a:avLst/>
        </a:prstGeom>
      </xdr:spPr>
    </xdr:pic>
    <xdr:clientData/>
  </xdr:twoCellAnchor>
  <xdr:twoCellAnchor editAs="oneCell">
    <xdr:from>
      <xdr:col>4</xdr:col>
      <xdr:colOff>714375</xdr:colOff>
      <xdr:row>3</xdr:row>
      <xdr:rowOff>138430</xdr:rowOff>
    </xdr:from>
    <xdr:to>
      <xdr:col>4</xdr:col>
      <xdr:colOff>1999615</xdr:colOff>
      <xdr:row>3</xdr:row>
      <xdr:rowOff>1275715</xdr:rowOff>
    </xdr:to>
    <xdr:pic>
      <xdr:nvPicPr>
        <xdr:cNvPr id="3" name="图片 2" descr="屏幕快照 2019-09-02 上午7.36.5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538345" y="1923415"/>
          <a:ext cx="1285240" cy="1137285"/>
        </a:xfrm>
        <a:prstGeom prst="rect">
          <a:avLst/>
        </a:prstGeom>
      </xdr:spPr>
    </xdr:pic>
    <xdr:clientData/>
  </xdr:twoCellAnchor>
  <xdr:twoCellAnchor>
    <xdr:from>
      <xdr:col>4</xdr:col>
      <xdr:colOff>685800</xdr:colOff>
      <xdr:row>9</xdr:row>
      <xdr:rowOff>63500</xdr:rowOff>
    </xdr:from>
    <xdr:to>
      <xdr:col>4</xdr:col>
      <xdr:colOff>685800</xdr:colOff>
      <xdr:row>9</xdr:row>
      <xdr:rowOff>171450</xdr:rowOff>
    </xdr:to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509770" y="6996430"/>
          <a:ext cx="0" cy="107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685800</xdr:colOff>
      <xdr:row>5</xdr:row>
      <xdr:rowOff>41275</xdr:rowOff>
    </xdr:from>
    <xdr:to>
      <xdr:col>4</xdr:col>
      <xdr:colOff>1543050</xdr:colOff>
      <xdr:row>7</xdr:row>
      <xdr:rowOff>329565</xdr:rowOff>
    </xdr:to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509770" y="4505325"/>
          <a:ext cx="857250" cy="1103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638175</xdr:colOff>
      <xdr:row>10</xdr:row>
      <xdr:rowOff>79375</xdr:rowOff>
    </xdr:from>
    <xdr:to>
      <xdr:col>4</xdr:col>
      <xdr:colOff>1866900</xdr:colOff>
      <xdr:row>10</xdr:row>
      <xdr:rowOff>1148080</xdr:rowOff>
    </xdr:to>
    <xdr:pic>
      <xdr:nvPicPr>
        <xdr:cNvPr id="4" name="图片 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 b="13559"/>
        <a:stretch>
          <a:fillRect/>
        </a:stretch>
      </xdr:blipFill>
      <xdr:spPr>
        <a:xfrm>
          <a:off x="4462145" y="8258175"/>
          <a:ext cx="1228725" cy="10687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781050</xdr:colOff>
      <xdr:row>4</xdr:row>
      <xdr:rowOff>136525</xdr:rowOff>
    </xdr:from>
    <xdr:to>
      <xdr:col>4</xdr:col>
      <xdr:colOff>1457960</xdr:colOff>
      <xdr:row>4</xdr:row>
      <xdr:rowOff>1180465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605020" y="3255010"/>
          <a:ext cx="676910" cy="1043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152400</xdr:colOff>
      <xdr:row>8</xdr:row>
      <xdr:rowOff>38100</xdr:rowOff>
    </xdr:from>
    <xdr:to>
      <xdr:col>4</xdr:col>
      <xdr:colOff>2048510</xdr:colOff>
      <xdr:row>8</xdr:row>
      <xdr:rowOff>1204595</xdr:rowOff>
    </xdr:to>
    <xdr:pic>
      <xdr:nvPicPr>
        <xdr:cNvPr id="6" name="图片 3" descr="00000134 副本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 l="18402" t="12494" r="7990" b="19457"/>
        <a:stretch>
          <a:fillRect/>
        </a:stretch>
      </xdr:blipFill>
      <xdr:spPr>
        <a:xfrm>
          <a:off x="3976370" y="5725160"/>
          <a:ext cx="1896110" cy="1166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552450</xdr:colOff>
      <xdr:row>9</xdr:row>
      <xdr:rowOff>50165</xdr:rowOff>
    </xdr:from>
    <xdr:to>
      <xdr:col>4</xdr:col>
      <xdr:colOff>1418590</xdr:colOff>
      <xdr:row>9</xdr:row>
      <xdr:rowOff>1125855</xdr:rowOff>
    </xdr:to>
    <xdr:pic>
      <xdr:nvPicPr>
        <xdr:cNvPr id="7" name="图片 6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4376420" y="6983095"/>
          <a:ext cx="866140" cy="1075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390525</xdr:colOff>
      <xdr:row>12</xdr:row>
      <xdr:rowOff>49887</xdr:rowOff>
    </xdr:from>
    <xdr:to>
      <xdr:col>4</xdr:col>
      <xdr:colOff>1847849</xdr:colOff>
      <xdr:row>12</xdr:row>
      <xdr:rowOff>723899</xdr:rowOff>
    </xdr:to>
    <xdr:pic>
      <xdr:nvPicPr>
        <xdr:cNvPr id="11" name="图片 10" descr="治疗车.jpg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4214495" y="10674350"/>
          <a:ext cx="1456690" cy="673735"/>
        </a:xfrm>
        <a:prstGeom prst="rect">
          <a:avLst/>
        </a:prstGeom>
      </xdr:spPr>
    </xdr:pic>
    <xdr:clientData/>
  </xdr:twoCellAnchor>
  <xdr:twoCellAnchor editAs="oneCell">
    <xdr:from>
      <xdr:col>4</xdr:col>
      <xdr:colOff>411957</xdr:colOff>
      <xdr:row>13</xdr:row>
      <xdr:rowOff>28576</xdr:rowOff>
    </xdr:from>
    <xdr:to>
      <xdr:col>4</xdr:col>
      <xdr:colOff>1762124</xdr:colOff>
      <xdr:row>13</xdr:row>
      <xdr:rowOff>561976</xdr:rowOff>
    </xdr:to>
    <xdr:pic>
      <xdr:nvPicPr>
        <xdr:cNvPr id="12" name="图片 11" descr="锐器盒托架.jpg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4235450" y="11415395"/>
          <a:ext cx="1350010" cy="533400"/>
        </a:xfrm>
        <a:prstGeom prst="rect">
          <a:avLst/>
        </a:prstGeom>
      </xdr:spPr>
    </xdr:pic>
    <xdr:clientData/>
  </xdr:twoCellAnchor>
  <xdr:twoCellAnchor editAs="oneCell">
    <xdr:from>
      <xdr:col>4</xdr:col>
      <xdr:colOff>523875</xdr:colOff>
      <xdr:row>11</xdr:row>
      <xdr:rowOff>57150</xdr:rowOff>
    </xdr:from>
    <xdr:to>
      <xdr:col>4</xdr:col>
      <xdr:colOff>1593849</xdr:colOff>
      <xdr:row>11</xdr:row>
      <xdr:rowOff>1175538</xdr:rowOff>
    </xdr:to>
    <xdr:pic>
      <xdr:nvPicPr>
        <xdr:cNvPr id="1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>
        <a:xfrm>
          <a:off x="4347845" y="9481820"/>
          <a:ext cx="1069340" cy="111823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4</xdr:col>
      <xdr:colOff>695325</xdr:colOff>
      <xdr:row>16</xdr:row>
      <xdr:rowOff>57150</xdr:rowOff>
    </xdr:from>
    <xdr:to>
      <xdr:col>4</xdr:col>
      <xdr:colOff>1390650</xdr:colOff>
      <xdr:row>16</xdr:row>
      <xdr:rowOff>1666875</xdr:rowOff>
    </xdr:to>
    <xdr:pic>
      <xdr:nvPicPr>
        <xdr:cNvPr id="14" name="Picture 110" descr="ZH650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>
        <a:xfrm>
          <a:off x="4519295" y="14701520"/>
          <a:ext cx="695325" cy="1609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581025</xdr:colOff>
      <xdr:row>15</xdr:row>
      <xdr:rowOff>219075</xdr:rowOff>
    </xdr:from>
    <xdr:to>
      <xdr:col>4</xdr:col>
      <xdr:colOff>1771650</xdr:colOff>
      <xdr:row>15</xdr:row>
      <xdr:rowOff>1362075</xdr:rowOff>
    </xdr:to>
    <xdr:pic>
      <xdr:nvPicPr>
        <xdr:cNvPr id="15" name="图片 11" descr="rId9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>
        <a:xfrm>
          <a:off x="4404995" y="13387070"/>
          <a:ext cx="11906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491490</xdr:colOff>
      <xdr:row>14</xdr:row>
      <xdr:rowOff>55245</xdr:rowOff>
    </xdr:from>
    <xdr:to>
      <xdr:col>4</xdr:col>
      <xdr:colOff>1479550</xdr:colOff>
      <xdr:row>14</xdr:row>
      <xdr:rowOff>1035685</xdr:rowOff>
    </xdr:to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4315460" y="12080240"/>
          <a:ext cx="988060" cy="980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8"/>
  <sheetViews>
    <sheetView tabSelected="1" topLeftCell="A16" workbookViewId="0">
      <selection activeCell="D21" sqref="D21"/>
    </sheetView>
  </sheetViews>
  <sheetFormatPr defaultColWidth="9" defaultRowHeight="13.5"/>
  <cols>
    <col min="3" max="3" width="16.75" customWidth="1"/>
    <col min="4" max="4" width="19.5" customWidth="1"/>
    <col min="5" max="5" width="31.375" customWidth="1"/>
    <col min="9" max="9" width="9.25" customWidth="1"/>
  </cols>
  <sheetData>
    <row r="1" spans="1:9" ht="22.5">
      <c r="A1" s="15" t="s">
        <v>46</v>
      </c>
      <c r="B1" s="15"/>
      <c r="C1" s="15"/>
      <c r="D1" s="15"/>
      <c r="E1" s="15"/>
      <c r="F1" s="15"/>
      <c r="G1" s="16"/>
      <c r="H1" s="17"/>
    </row>
    <row r="2" spans="1:9" ht="24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3" t="s">
        <v>5</v>
      </c>
      <c r="G2" s="4" t="s">
        <v>6</v>
      </c>
      <c r="H2" s="4" t="s">
        <v>7</v>
      </c>
    </row>
    <row r="3" spans="1:9" ht="93" customHeight="1">
      <c r="A3" s="5">
        <v>1</v>
      </c>
      <c r="B3" s="6" t="s">
        <v>8</v>
      </c>
      <c r="C3" s="7" t="s">
        <v>48</v>
      </c>
      <c r="D3" s="7" t="s">
        <v>9</v>
      </c>
      <c r="E3" s="8"/>
      <c r="F3" s="9">
        <v>1</v>
      </c>
      <c r="G3" s="7"/>
      <c r="H3" s="7">
        <f>G3*F3</f>
        <v>0</v>
      </c>
    </row>
    <row r="4" spans="1:9" ht="105" customHeight="1">
      <c r="A4" s="5">
        <v>2</v>
      </c>
      <c r="B4" s="6" t="s">
        <v>10</v>
      </c>
      <c r="C4" s="7" t="s">
        <v>49</v>
      </c>
      <c r="D4" s="7" t="s">
        <v>9</v>
      </c>
      <c r="E4" s="10"/>
      <c r="F4" s="9">
        <v>1</v>
      </c>
      <c r="G4" s="11"/>
      <c r="H4" s="7">
        <f t="shared" ref="H4:H17" si="0">G4*F4</f>
        <v>0</v>
      </c>
    </row>
    <row r="5" spans="1:9" ht="105.95" customHeight="1">
      <c r="A5" s="5">
        <v>3</v>
      </c>
      <c r="B5" s="6" t="s">
        <v>11</v>
      </c>
      <c r="C5" s="7" t="s">
        <v>12</v>
      </c>
      <c r="D5" s="7" t="s">
        <v>13</v>
      </c>
      <c r="E5" s="10"/>
      <c r="F5" s="9">
        <v>7</v>
      </c>
      <c r="G5" s="11"/>
      <c r="H5" s="7">
        <f t="shared" si="0"/>
        <v>0</v>
      </c>
    </row>
    <row r="6" spans="1:9" ht="32.1" customHeight="1">
      <c r="A6" s="5">
        <v>4</v>
      </c>
      <c r="B6" s="6" t="s">
        <v>14</v>
      </c>
      <c r="C6" s="7" t="s">
        <v>15</v>
      </c>
      <c r="D6" s="25" t="s">
        <v>16</v>
      </c>
      <c r="E6" s="28"/>
      <c r="F6" s="9">
        <v>1</v>
      </c>
      <c r="G6" s="11"/>
      <c r="H6" s="7">
        <f t="shared" si="0"/>
        <v>0</v>
      </c>
    </row>
    <row r="7" spans="1:9" ht="32.1" customHeight="1">
      <c r="A7" s="5">
        <v>5</v>
      </c>
      <c r="B7" s="6" t="s">
        <v>14</v>
      </c>
      <c r="C7" s="7" t="s">
        <v>17</v>
      </c>
      <c r="D7" s="26"/>
      <c r="E7" s="29"/>
      <c r="F7" s="9">
        <v>1</v>
      </c>
      <c r="G7" s="5"/>
      <c r="H7" s="7">
        <f t="shared" si="0"/>
        <v>0</v>
      </c>
    </row>
    <row r="8" spans="1:9" ht="32.1" customHeight="1">
      <c r="A8" s="5">
        <v>6</v>
      </c>
      <c r="B8" s="6" t="s">
        <v>14</v>
      </c>
      <c r="C8" s="7" t="s">
        <v>18</v>
      </c>
      <c r="D8" s="27"/>
      <c r="E8" s="30"/>
      <c r="F8" s="9">
        <v>1</v>
      </c>
      <c r="G8" s="5"/>
      <c r="H8" s="7">
        <f t="shared" si="0"/>
        <v>0</v>
      </c>
    </row>
    <row r="9" spans="1:9" ht="98.1" customHeight="1">
      <c r="A9" s="5">
        <v>7</v>
      </c>
      <c r="B9" s="6" t="s">
        <v>19</v>
      </c>
      <c r="C9" s="7" t="s">
        <v>20</v>
      </c>
      <c r="D9" s="7" t="s">
        <v>21</v>
      </c>
      <c r="E9" s="10"/>
      <c r="F9" s="5">
        <v>2</v>
      </c>
      <c r="G9" s="5"/>
      <c r="H9" s="7">
        <f t="shared" si="0"/>
        <v>0</v>
      </c>
    </row>
    <row r="10" spans="1:9" ht="98.1" customHeight="1">
      <c r="A10" s="5">
        <v>8</v>
      </c>
      <c r="B10" s="6" t="s">
        <v>22</v>
      </c>
      <c r="C10" s="7" t="s">
        <v>23</v>
      </c>
      <c r="D10" s="13" t="s">
        <v>24</v>
      </c>
      <c r="E10" s="10"/>
      <c r="F10" s="5">
        <v>12</v>
      </c>
      <c r="G10" s="5"/>
      <c r="H10" s="7">
        <f t="shared" si="0"/>
        <v>0</v>
      </c>
    </row>
    <row r="11" spans="1:9" ht="98.1" customHeight="1">
      <c r="A11" s="5">
        <v>9</v>
      </c>
      <c r="B11" s="6" t="s">
        <v>25</v>
      </c>
      <c r="C11" s="7" t="s">
        <v>26</v>
      </c>
      <c r="D11" s="13" t="s">
        <v>27</v>
      </c>
      <c r="E11" s="10"/>
      <c r="F11" s="5">
        <v>1</v>
      </c>
      <c r="G11" s="5"/>
      <c r="H11" s="7">
        <f t="shared" si="0"/>
        <v>0</v>
      </c>
    </row>
    <row r="12" spans="1:9" ht="94.5" customHeight="1">
      <c r="A12" s="5">
        <v>10</v>
      </c>
      <c r="B12" s="7" t="s">
        <v>28</v>
      </c>
      <c r="C12" s="12" t="s">
        <v>29</v>
      </c>
      <c r="D12" s="7" t="s">
        <v>30</v>
      </c>
      <c r="E12" s="8"/>
      <c r="F12" s="5">
        <v>4</v>
      </c>
      <c r="G12" s="5"/>
      <c r="H12" s="7">
        <f t="shared" si="0"/>
        <v>0</v>
      </c>
      <c r="I12" t="s">
        <v>31</v>
      </c>
    </row>
    <row r="13" spans="1:9" ht="60" customHeight="1">
      <c r="A13" s="5">
        <v>11</v>
      </c>
      <c r="B13" s="7" t="s">
        <v>32</v>
      </c>
      <c r="C13" s="7" t="s">
        <v>33</v>
      </c>
      <c r="D13" s="14" t="s">
        <v>34</v>
      </c>
      <c r="E13" s="8"/>
      <c r="F13" s="5">
        <v>3</v>
      </c>
      <c r="G13" s="5"/>
      <c r="H13" s="7">
        <f t="shared" si="0"/>
        <v>0</v>
      </c>
    </row>
    <row r="14" spans="1:9" ht="50.25" customHeight="1">
      <c r="A14" s="5">
        <v>12</v>
      </c>
      <c r="B14" s="7" t="s">
        <v>35</v>
      </c>
      <c r="C14" s="7" t="s">
        <v>36</v>
      </c>
      <c r="D14" s="14" t="s">
        <v>37</v>
      </c>
      <c r="E14" s="8"/>
      <c r="F14" s="5">
        <v>10</v>
      </c>
      <c r="G14" s="5"/>
      <c r="H14" s="7">
        <f t="shared" si="0"/>
        <v>0</v>
      </c>
    </row>
    <row r="15" spans="1:9" ht="90" customHeight="1">
      <c r="A15" s="5">
        <v>13</v>
      </c>
      <c r="B15" s="7" t="s">
        <v>38</v>
      </c>
      <c r="C15" s="7" t="s">
        <v>39</v>
      </c>
      <c r="D15" s="14" t="s">
        <v>37</v>
      </c>
      <c r="E15" s="8"/>
      <c r="F15" s="5">
        <v>2</v>
      </c>
      <c r="G15" s="5"/>
      <c r="H15" s="7">
        <f t="shared" si="0"/>
        <v>0</v>
      </c>
    </row>
    <row r="16" spans="1:9" ht="116.25" customHeight="1">
      <c r="A16" s="5">
        <v>14</v>
      </c>
      <c r="B16" s="7" t="s">
        <v>40</v>
      </c>
      <c r="C16" s="7" t="s">
        <v>47</v>
      </c>
      <c r="D16" s="14" t="s">
        <v>41</v>
      </c>
      <c r="E16" s="8"/>
      <c r="F16" s="5">
        <v>20</v>
      </c>
      <c r="G16" s="5"/>
      <c r="H16" s="7">
        <f t="shared" si="0"/>
        <v>0</v>
      </c>
    </row>
    <row r="17" spans="1:8" ht="142.5" customHeight="1">
      <c r="A17" s="5">
        <v>15</v>
      </c>
      <c r="B17" s="7" t="s">
        <v>42</v>
      </c>
      <c r="C17" s="7" t="s">
        <v>43</v>
      </c>
      <c r="D17" s="14" t="s">
        <v>44</v>
      </c>
      <c r="E17" s="8"/>
      <c r="F17" s="5">
        <v>14</v>
      </c>
      <c r="G17" s="5"/>
      <c r="H17" s="7">
        <f t="shared" si="0"/>
        <v>0</v>
      </c>
    </row>
    <row r="18" spans="1:8" ht="25.5">
      <c r="A18" s="18" t="s">
        <v>45</v>
      </c>
      <c r="B18" s="19"/>
      <c r="C18" s="20">
        <f>F18</f>
        <v>0</v>
      </c>
      <c r="D18" s="20"/>
      <c r="E18" s="21"/>
      <c r="F18" s="22">
        <f>SUM(H3:H17)</f>
        <v>0</v>
      </c>
      <c r="G18" s="23"/>
      <c r="H18" s="24"/>
    </row>
  </sheetData>
  <mergeCells count="6">
    <mergeCell ref="A1:H1"/>
    <mergeCell ref="A18:B18"/>
    <mergeCell ref="C18:E18"/>
    <mergeCell ref="F18:H18"/>
    <mergeCell ref="D6:D8"/>
    <mergeCell ref="E6:E8"/>
  </mergeCells>
  <phoneticPr fontId="7" type="noConversion"/>
  <pageMargins left="0.75" right="0.75" top="1" bottom="1" header="0.51180555555555596" footer="0.51180555555555596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weiqiangzheng</dc:creator>
  <cp:lastModifiedBy>林裕</cp:lastModifiedBy>
  <dcterms:created xsi:type="dcterms:W3CDTF">2019-09-19T14:49:00Z</dcterms:created>
  <dcterms:modified xsi:type="dcterms:W3CDTF">2019-11-25T07:54:17Z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